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unot\Desktop\"/>
    </mc:Choice>
  </mc:AlternateContent>
  <xr:revisionPtr revIDLastSave="0" documentId="13_ncr:1_{FFECF643-2F2E-4F67-9D4C-61961ECDDD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  <sheet name="Folha2" sheetId="3" r:id="rId2"/>
    <sheet name="Folha1" sheetId="2" r:id="rId3"/>
  </sheets>
  <definedNames>
    <definedName name="_xlnm._FilterDatabase" localSheetId="0" hidden="1">'2024'!$A$3:$I$65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5" i="1"/>
  <c r="A46" i="1"/>
  <c r="A48" i="1"/>
  <c r="A49" i="1"/>
  <c r="A51" i="1"/>
  <c r="A53" i="1"/>
  <c r="A6" i="1"/>
  <c r="A7" i="1"/>
  <c r="A8" i="1"/>
  <c r="A9" i="1"/>
  <c r="A12" i="1"/>
  <c r="A13" i="1"/>
  <c r="A14" i="1"/>
  <c r="A15" i="1"/>
  <c r="A22" i="1"/>
  <c r="A25" i="1"/>
  <c r="A26" i="1"/>
  <c r="A36" i="1"/>
  <c r="A64" i="1"/>
  <c r="A65" i="1"/>
</calcChain>
</file>

<file path=xl/sharedStrings.xml><?xml version="1.0" encoding="utf-8"?>
<sst xmlns="http://schemas.openxmlformats.org/spreadsheetml/2006/main" count="348" uniqueCount="293">
  <si>
    <t>CAT. IMN</t>
  </si>
  <si>
    <t>FNMR</t>
  </si>
  <si>
    <t>601/01</t>
  </si>
  <si>
    <t>601/02</t>
  </si>
  <si>
    <t>601/03</t>
  </si>
  <si>
    <t>601/04</t>
  </si>
  <si>
    <t>602/01</t>
  </si>
  <si>
    <t>RFME</t>
  </si>
  <si>
    <t>602/02</t>
  </si>
  <si>
    <t>602/03</t>
  </si>
  <si>
    <t>602/04</t>
  </si>
  <si>
    <t>FMB-BMB</t>
  </si>
  <si>
    <t>602/06</t>
  </si>
  <si>
    <t>602/07</t>
  </si>
  <si>
    <t>603/01</t>
  </si>
  <si>
    <t>603/02</t>
  </si>
  <si>
    <t>603/03</t>
  </si>
  <si>
    <t>Transitalia Marathon</t>
  </si>
  <si>
    <t>604/01</t>
  </si>
  <si>
    <t>DMU</t>
  </si>
  <si>
    <t>Hoeselt - Belgium</t>
  </si>
  <si>
    <t>Welkenraedt - Belgium</t>
  </si>
  <si>
    <t>606/01</t>
  </si>
  <si>
    <t>606/02</t>
  </si>
  <si>
    <t>606/03</t>
  </si>
  <si>
    <t>FIM Mototour of Nations</t>
  </si>
  <si>
    <t>609/01</t>
  </si>
  <si>
    <t>609/02</t>
  </si>
  <si>
    <t>609/03</t>
  </si>
  <si>
    <t>609/04</t>
  </si>
  <si>
    <t>609/05</t>
  </si>
  <si>
    <t>609/06</t>
  </si>
  <si>
    <t>609/07</t>
  </si>
  <si>
    <t>609/08</t>
  </si>
  <si>
    <t>609/09</t>
  </si>
  <si>
    <t>609/10</t>
  </si>
  <si>
    <t>605/01</t>
  </si>
  <si>
    <t>605/02</t>
  </si>
  <si>
    <t>602/05</t>
  </si>
  <si>
    <t>Mallorca Island - Spain</t>
  </si>
  <si>
    <t>FMB Ronde of Belgium 1000</t>
  </si>
  <si>
    <t>LSMF</t>
  </si>
  <si>
    <t>FIM Motocamp</t>
  </si>
  <si>
    <t>Moto Giro D'Italia</t>
  </si>
  <si>
    <t>601/05</t>
  </si>
  <si>
    <t>No Delegate</t>
  </si>
  <si>
    <t>FMP</t>
  </si>
  <si>
    <t>FMI</t>
  </si>
  <si>
    <t>Brescia - Italy</t>
  </si>
  <si>
    <t>Rimini - Italy</t>
  </si>
  <si>
    <t>ATCE</t>
  </si>
  <si>
    <t>https://transitaliamarathon.com</t>
  </si>
  <si>
    <t>https://italian-challenge.com</t>
  </si>
  <si>
    <t>FIM Rendez-Vous Meritum</t>
  </si>
  <si>
    <t>www.mediamilla.org</t>
  </si>
  <si>
    <t>602/08</t>
  </si>
  <si>
    <t xml:space="preserve">http://www.baikeriunaktys.lt/ </t>
  </si>
  <si>
    <t>https://www.les-a-les.com/Events/View/PT_LAL_OFFROAD</t>
  </si>
  <si>
    <t>www.motogiroitalia.it</t>
  </si>
  <si>
    <t>www.fmb-bmb.be</t>
  </si>
  <si>
    <t>www.crossegyptchallenge.com</t>
  </si>
  <si>
    <t>www.mchoeselt.be</t>
  </si>
  <si>
    <t xml:space="preserve">https://www.les-a-les.com/Events/View/PT_LAL_ONROAD </t>
  </si>
  <si>
    <t xml:space="preserve">https://www.motoclubefaro.pt/ </t>
  </si>
  <si>
    <t>From North to South - Portugal</t>
  </si>
  <si>
    <t>Andorra</t>
  </si>
  <si>
    <t>Motoraduno Int "Madonnina dei Centauri"</t>
  </si>
  <si>
    <t>Alessandria - Italy</t>
  </si>
  <si>
    <t>Motoraduno Int "Del Tartufo"</t>
  </si>
  <si>
    <t>Sant'Angelo in Vado - Italy</t>
  </si>
  <si>
    <t>Faro - Portugal</t>
  </si>
  <si>
    <t>BVDM</t>
  </si>
  <si>
    <t>602/09</t>
  </si>
  <si>
    <t>FMA</t>
  </si>
  <si>
    <t>609/11</t>
  </si>
  <si>
    <t>609/12</t>
  </si>
  <si>
    <t>https://thytraef.dk/om/english-description/</t>
  </si>
  <si>
    <t>Alexandria - Egypt</t>
  </si>
  <si>
    <t>609/13</t>
  </si>
  <si>
    <t>609/14</t>
  </si>
  <si>
    <t>START DATE
(DD-MM-YYYY)</t>
  </si>
  <si>
    <t>FINISH DATE
(DD-MM-YYYY)</t>
  </si>
  <si>
    <t>NAME</t>
  </si>
  <si>
    <t>VENUE</t>
  </si>
  <si>
    <t>WEBSITE</t>
  </si>
  <si>
    <t>CTL OFFICIAL</t>
  </si>
  <si>
    <t>CLASSIC EVENTS</t>
  </si>
  <si>
    <t>TYPE OF EVENT</t>
  </si>
  <si>
    <t>HISTORICAL EVENTS PARADES</t>
  </si>
  <si>
    <t>INTERNATIONAL
TOURING MEETINGS</t>
  </si>
  <si>
    <t>Special Gatherings
VINTAGE</t>
  </si>
  <si>
    <t>Verona - Italy</t>
  </si>
  <si>
    <t>Motor Bike Expo</t>
  </si>
  <si>
    <t>https://www.swissmoto.org/fr/tourisme/calendrier-du-tourisme</t>
  </si>
  <si>
    <t>Faro Gathering</t>
  </si>
  <si>
    <t>Thy Treff</t>
  </si>
  <si>
    <t>Germany</t>
  </si>
  <si>
    <t>Dortmund - Germany</t>
  </si>
  <si>
    <t>www.fim-mototourofraces2024.com</t>
  </si>
  <si>
    <t>www.fim-rendezvous2024.com</t>
  </si>
  <si>
    <t>www.fim-rally2024.com</t>
  </si>
  <si>
    <t>www.fim-motocamp2024.com</t>
  </si>
  <si>
    <t>www.fim-mototour2024.com</t>
  </si>
  <si>
    <t>42º Faro Gathering</t>
  </si>
  <si>
    <t>Mount Fuji Tour</t>
  </si>
  <si>
    <t>Kanto - Japan</t>
  </si>
  <si>
    <t>Cross Egypt Challenge</t>
  </si>
  <si>
    <t>La Leyenda Continua</t>
  </si>
  <si>
    <t>Segovia - Spain</t>
  </si>
  <si>
    <t>Rassemblement des 3 Frontières</t>
  </si>
  <si>
    <t>609/16</t>
  </si>
  <si>
    <t>Rally Frontera</t>
  </si>
  <si>
    <t>Republica Dominicana</t>
  </si>
  <si>
    <t>609/17</t>
  </si>
  <si>
    <t>Motoraduno Int "Giro Dell'Umbria"</t>
  </si>
  <si>
    <t>Assisi - Italy</t>
  </si>
  <si>
    <t>FMI - T.Benelli</t>
  </si>
  <si>
    <t>FMI - Jarno Saarinen</t>
  </si>
  <si>
    <t>Motoraduno Int. "Adrenalina on the Road"</t>
  </si>
  <si>
    <t>FMI - 299 no limits</t>
  </si>
  <si>
    <t>Valli Bresciane Audax</t>
  </si>
  <si>
    <t>FMI - Leonessa D'Italia</t>
  </si>
  <si>
    <t>FMI - Strade Bianche Moto</t>
  </si>
  <si>
    <t>605/03</t>
  </si>
  <si>
    <t>La Brescia-Napoli: Classica in Moto D'epoca</t>
  </si>
  <si>
    <t>Solna - Sweden</t>
  </si>
  <si>
    <t>Svemo (SMC)</t>
  </si>
  <si>
    <t>FFM</t>
  </si>
  <si>
    <t>Special Gatherings ADVENTURE</t>
  </si>
  <si>
    <t>www.msc-victoria.de</t>
  </si>
  <si>
    <t>Snedsted - Denmark</t>
  </si>
  <si>
    <t>609/18</t>
  </si>
  <si>
    <t>Mälaren Runt</t>
  </si>
  <si>
    <t xml:space="preserve">http://moto-club-rochelais.e-monsite.com/ </t>
  </si>
  <si>
    <t>609/19</t>
  </si>
  <si>
    <t>609/20</t>
  </si>
  <si>
    <t>Special Gatherings ENDURANCE</t>
  </si>
  <si>
    <t>Salon de 2 roues</t>
  </si>
  <si>
    <t>Lyon - France</t>
  </si>
  <si>
    <t xml:space="preserve">https://www.salondu2roues.com/ </t>
  </si>
  <si>
    <t>Pizzo Calabro - Italy</t>
  </si>
  <si>
    <t>Schlepzig im Spreewald - Germany</t>
  </si>
  <si>
    <t>Jadagoniai, Kaunas - Lithuania</t>
  </si>
  <si>
    <t>https://www.svmc.se/round_lake_malaren</t>
  </si>
  <si>
    <t xml:space="preserve">https://www.motoclubefaro.pt/  </t>
  </si>
  <si>
    <t xml:space="preserve">https://www.motorbikeexpo.it/en/ </t>
  </si>
  <si>
    <t xml:space="preserve">https://www.motorradwelt-bodensee.de/ </t>
  </si>
  <si>
    <t xml:space="preserve">https://www.zweiradmessen.de/motorraeder-dortmund/ </t>
  </si>
  <si>
    <t xml:space="preserve">www.usleonessa1903.com </t>
  </si>
  <si>
    <t>https://www.laleyendacontinua.info/</t>
  </si>
  <si>
    <t>http://www.mcmadonnina.it/</t>
  </si>
  <si>
    <t>FDM</t>
  </si>
  <si>
    <t>NLE + VAN</t>
  </si>
  <si>
    <t xml:space="preserve">https://www.mototoursjapan.com/guided_tours.html </t>
  </si>
  <si>
    <t>Motorradwelt Bodensee</t>
  </si>
  <si>
    <t>Motorrader Dortmund</t>
  </si>
  <si>
    <t>INTERNATIONAL EXHIBITIONS AND PRESENCES</t>
  </si>
  <si>
    <t>609/21</t>
  </si>
  <si>
    <t>LilleHammer - Norway</t>
  </si>
  <si>
    <t>Luçon - France</t>
  </si>
  <si>
    <t>FIM Mototour of Races - Speedway</t>
  </si>
  <si>
    <t>SITE VISITS - for events 2025</t>
  </si>
  <si>
    <t>CTL TOURING EVENTS — 2025 CALENDAR</t>
  </si>
  <si>
    <t>78th FIM Rally</t>
  </si>
  <si>
    <t>NLE-PKA</t>
  </si>
  <si>
    <t>Vojens - Danmark</t>
  </si>
  <si>
    <t>Sv Martin na Muri - Croatia</t>
  </si>
  <si>
    <t>3ème Virée Alpine</t>
  </si>
  <si>
    <t>36H Tour of Greece</t>
  </si>
  <si>
    <t>Athens - Greece</t>
  </si>
  <si>
    <t xml:space="preserve">http:/www.motoguzziclub.gr/ </t>
  </si>
  <si>
    <t>Moto Guzzi Club - Amotoe</t>
  </si>
  <si>
    <t>44rd Demervalleitreffen</t>
  </si>
  <si>
    <t>Cross Africa Challenge</t>
  </si>
  <si>
    <t>South Africa/Zimbabwe/Mozambique</t>
  </si>
  <si>
    <t>TOURING WORLD CHALLENGE</t>
  </si>
  <si>
    <t>Cross India Challenge</t>
  </si>
  <si>
    <t>Rajasthan - India</t>
  </si>
  <si>
    <t>CWC - ATCE</t>
  </si>
  <si>
    <t>Biker nights 2025</t>
  </si>
  <si>
    <t>Bois de Cene - Nante - France</t>
  </si>
  <si>
    <t>Expo-Moto Martigny</t>
  </si>
  <si>
    <t>Martigny - Suitzerland</t>
  </si>
  <si>
    <t>www.expo-moto.ch</t>
  </si>
  <si>
    <t>1862 Col des Mosses - Suisse</t>
  </si>
  <si>
    <t>Swiss Moto</t>
  </si>
  <si>
    <t>52ª Reunion Invernal Arguis</t>
  </si>
  <si>
    <t>Arguis - Spain</t>
  </si>
  <si>
    <t>www.monrepos.es</t>
  </si>
  <si>
    <t>XX Ruta de los Penitentes</t>
  </si>
  <si>
    <t>Baños de Panticosa - Spain</t>
  </si>
  <si>
    <t>https://penitentes.monrepos.es</t>
  </si>
  <si>
    <t>Encuentro Bikers</t>
  </si>
  <si>
    <t>Salinas - Puerto Rico</t>
  </si>
  <si>
    <t>FMPR</t>
  </si>
  <si>
    <t>4 Mega Rally Harley Andina</t>
  </si>
  <si>
    <t>Colombia/Ecuador/Perú/Chile</t>
  </si>
  <si>
    <t>CONU LA</t>
  </si>
  <si>
    <t>North to Algarve - Portugal</t>
  </si>
  <si>
    <t>9º Internationales Motorrad Treffen MSC Victoria</t>
  </si>
  <si>
    <t>BVDM - DMSB</t>
  </si>
  <si>
    <t>67 ElefantenTreffen</t>
  </si>
  <si>
    <t>Thurmannsbang - Germany</t>
  </si>
  <si>
    <t>Moto Raduno Monte Generoso</t>
  </si>
  <si>
    <t>Bellavista - Swiss</t>
  </si>
  <si>
    <t>www.swissmoto.org</t>
  </si>
  <si>
    <t>Pesaro - Italy</t>
  </si>
  <si>
    <t>Rassemblement Moto club Rochelais</t>
  </si>
  <si>
    <t>Aigrefeuille D'Aunis - France</t>
  </si>
  <si>
    <t>49ª Volta a Mallorca</t>
  </si>
  <si>
    <t>Huelva - Spain</t>
  </si>
  <si>
    <t>www.penamotoristaesquirol.es</t>
  </si>
  <si>
    <t>www.motoclubbollullos.com</t>
  </si>
  <si>
    <t>Basilicata "Coast to Coast"</t>
  </si>
  <si>
    <t>Marsicovetere - Italy</t>
  </si>
  <si>
    <t>598 - FMI</t>
  </si>
  <si>
    <t>FMI - Terni Libero</t>
  </si>
  <si>
    <t>Italian Challenge</t>
  </si>
  <si>
    <t>Termoli - Italy</t>
  </si>
  <si>
    <t>Strade Bianche in Moto - FMI</t>
  </si>
  <si>
    <t>Mototrek 500</t>
  </si>
  <si>
    <t>Varzi - Italy</t>
  </si>
  <si>
    <t>Pavia - FMI</t>
  </si>
  <si>
    <t>Motoraduno Int "Della Vernaccia"</t>
  </si>
  <si>
    <t>Riola Sardo - Italy</t>
  </si>
  <si>
    <t>Kart Riola - FMI</t>
  </si>
  <si>
    <t>12 Festa Nazionale Bikers</t>
  </si>
  <si>
    <t>Collepepe - Italy</t>
  </si>
  <si>
    <t>Rock Rider - FMI</t>
  </si>
  <si>
    <t>609/22</t>
  </si>
  <si>
    <t>FIVA World Motorcycle Rally 2025</t>
  </si>
  <si>
    <t>FIVA</t>
  </si>
  <si>
    <t xml:space="preserve">www.fivaevents.com </t>
  </si>
  <si>
    <t>Ptak Warsaw Expo</t>
  </si>
  <si>
    <t>Warsaw - Poland</t>
  </si>
  <si>
    <t>Barcelonnette</t>
  </si>
  <si>
    <t>Barcelonnette - France</t>
  </si>
  <si>
    <t>RBE</t>
  </si>
  <si>
    <t>NHA-RBE-SVA-FPI</t>
  </si>
  <si>
    <t>SVA-JRE-FPI-NHA</t>
  </si>
  <si>
    <t>PKA</t>
  </si>
  <si>
    <t>JRE or JUS</t>
  </si>
  <si>
    <t>JUS</t>
  </si>
  <si>
    <t>NLE</t>
  </si>
  <si>
    <t>JEG</t>
  </si>
  <si>
    <t>RBI</t>
  </si>
  <si>
    <t>VAN</t>
  </si>
  <si>
    <t>??</t>
  </si>
  <si>
    <t>GVB</t>
  </si>
  <si>
    <t>SKU</t>
  </si>
  <si>
    <t>JEG+GVB</t>
  </si>
  <si>
    <t>NLE+PKA</t>
  </si>
  <si>
    <t>RBI+MWE</t>
  </si>
  <si>
    <t>VAN+JRE+JEG ??</t>
  </si>
  <si>
    <t>602/10</t>
  </si>
  <si>
    <t>602/11</t>
  </si>
  <si>
    <t>605/04</t>
  </si>
  <si>
    <t>605/05</t>
  </si>
  <si>
    <t>605/06</t>
  </si>
  <si>
    <t>605/07</t>
  </si>
  <si>
    <t>22 countries in calendar - 4 continents</t>
  </si>
  <si>
    <t xml:space="preserve">www.bvdm.de or https://bvdm.de/aktivitaeten-und-fahrspass/elefantentreffen/einladung_mehrsprachig/Einladung_2024_UK.php or https://bvdm.de/ </t>
  </si>
  <si>
    <t>49 events</t>
  </si>
  <si>
    <t>CTL Global Meeting - October 25 in…</t>
  </si>
  <si>
    <t>10º Lés a Lés Off Road</t>
  </si>
  <si>
    <t>27º Lés a Lés OnRoad</t>
  </si>
  <si>
    <t>609/23</t>
  </si>
  <si>
    <t>MJF</t>
  </si>
  <si>
    <t>MFF</t>
  </si>
  <si>
    <t>Japan</t>
  </si>
  <si>
    <t>609/24</t>
  </si>
  <si>
    <t>Varberg - Sweden</t>
  </si>
  <si>
    <t>NLE + JRE</t>
  </si>
  <si>
    <t>Cheer Up Japan Touring 2025</t>
  </si>
  <si>
    <t>Sunrise Sunset Touring 2025</t>
  </si>
  <si>
    <t>Mother Lake Rally 2025</t>
  </si>
  <si>
    <t>Kizouki - MJF</t>
  </si>
  <si>
    <t>Rider 468</t>
  </si>
  <si>
    <t>Kizouki - MFJ</t>
  </si>
  <si>
    <t>CWC-ATCE - FMSCI</t>
  </si>
  <si>
    <t>Ruta Sudoeste</t>
  </si>
  <si>
    <t>Du Lac de Grand-Lieu à l'Océan</t>
  </si>
  <si>
    <t>Princess Tour with HondaGo</t>
  </si>
  <si>
    <t>609/15</t>
  </si>
  <si>
    <t xml:space="preserve">NHA </t>
  </si>
  <si>
    <t>Tuscany - Italy</t>
  </si>
  <si>
    <t>602/12</t>
  </si>
  <si>
    <t>B-5336 Courrière (Assesse) - Belgium</t>
  </si>
  <si>
    <t>NHA</t>
  </si>
  <si>
    <t>https://www.mototrek.it/</t>
  </si>
  <si>
    <t>Lic. ???</t>
  </si>
  <si>
    <t xml:space="preserve">www.crossindiachallenge.com </t>
  </si>
  <si>
    <t xml:space="preserve">www.crossafricachallenge.com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</si>
</sst>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 (Body)"/>
    </font>
    <font>
      <sz val="11"/>
      <name val="Calibri"/>
      <family val="2"/>
      <scheme val="minor"/>
    </font>
    <font>
      <b/>
      <sz val="28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7"/>
      <color theme="1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i/>
      <sz val="14"/>
      <color theme="1" tint="0.499984740745262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  <font>
      <b/>
      <sz val="16"/>
      <color rgb="FF000000"/>
      <name val="Arial"/>
      <family val="2"/>
    </font>
    <font>
      <b/>
      <u/>
      <sz val="16"/>
      <color rgb="FF000000"/>
      <name val="Arial"/>
      <family val="2"/>
    </font>
    <font>
      <b/>
      <sz val="16"/>
      <color rgb="FF00B05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u/>
      <sz val="11"/>
      <name val="Arial"/>
      <family val="2"/>
    </font>
    <font>
      <u/>
      <sz val="11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i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3" fillId="8" borderId="0" xfId="0" applyFont="1" applyFill="1"/>
    <xf numFmtId="0" fontId="3" fillId="0" borderId="0" xfId="0" applyFont="1"/>
    <xf numFmtId="0" fontId="2" fillId="0" borderId="0" xfId="1"/>
    <xf numFmtId="0" fontId="4" fillId="8" borderId="0" xfId="0" applyFont="1" applyFill="1"/>
    <xf numFmtId="0" fontId="4" fillId="0" borderId="0" xfId="0" applyFont="1"/>
    <xf numFmtId="0" fontId="6" fillId="8" borderId="0" xfId="0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8" fillId="8" borderId="0" xfId="1" applyFont="1" applyFill="1"/>
    <xf numFmtId="0" fontId="9" fillId="8" borderId="0" xfId="0" applyFont="1" applyFill="1"/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4" fontId="6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8" fillId="3" borderId="0" xfId="1" applyFont="1" applyFill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14" fontId="16" fillId="10" borderId="0" xfId="0" applyNumberFormat="1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8" fillId="10" borderId="0" xfId="1" applyFont="1" applyFill="1" applyAlignment="1">
      <alignment vertical="center"/>
    </xf>
    <xf numFmtId="14" fontId="6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14" fontId="6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0" fontId="16" fillId="11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8" fillId="11" borderId="0" xfId="1" applyFont="1" applyFill="1" applyAlignment="1">
      <alignment vertical="center"/>
    </xf>
    <xf numFmtId="0" fontId="6" fillId="11" borderId="0" xfId="0" applyFont="1" applyFill="1" applyAlignment="1">
      <alignment vertical="center"/>
    </xf>
    <xf numFmtId="14" fontId="19" fillId="11" borderId="0" xfId="0" applyNumberFormat="1" applyFont="1" applyFill="1" applyAlignment="1">
      <alignment horizontal="center" vertical="center"/>
    </xf>
    <xf numFmtId="0" fontId="20" fillId="11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19" fillId="11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14" fontId="23" fillId="12" borderId="0" xfId="0" applyNumberFormat="1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0" fontId="23" fillId="12" borderId="0" xfId="0" applyFont="1" applyFill="1" applyAlignment="1">
      <alignment vertical="center"/>
    </xf>
    <xf numFmtId="0" fontId="8" fillId="12" borderId="0" xfId="1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7" fillId="8" borderId="0" xfId="0" applyFont="1" applyFill="1" applyAlignment="1">
      <alignment vertical="center"/>
    </xf>
    <xf numFmtId="14" fontId="28" fillId="8" borderId="0" xfId="0" applyNumberFormat="1" applyFont="1" applyFill="1" applyAlignment="1">
      <alignment horizontal="center" vertical="center"/>
    </xf>
    <xf numFmtId="0" fontId="29" fillId="8" borderId="0" xfId="0" applyFont="1" applyFill="1"/>
    <xf numFmtId="0" fontId="9" fillId="8" borderId="0" xfId="0" applyFont="1" applyFill="1" applyAlignment="1">
      <alignment horizontal="center"/>
    </xf>
    <xf numFmtId="0" fontId="27" fillId="8" borderId="0" xfId="0" applyFont="1" applyFill="1"/>
    <xf numFmtId="0" fontId="12" fillId="11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vertical="center" wrapText="1"/>
    </xf>
    <xf numFmtId="0" fontId="30" fillId="2" borderId="0" xfId="1" applyFont="1" applyFill="1" applyAlignment="1">
      <alignment vertical="center"/>
    </xf>
    <xf numFmtId="0" fontId="2" fillId="11" borderId="0" xfId="1" applyFill="1" applyAlignment="1">
      <alignment vertical="center"/>
    </xf>
    <xf numFmtId="0" fontId="2" fillId="10" borderId="0" xfId="1" applyFill="1" applyAlignment="1">
      <alignment vertical="center"/>
    </xf>
    <xf numFmtId="0" fontId="2" fillId="2" borderId="0" xfId="1" applyFill="1" applyAlignment="1">
      <alignment vertical="center"/>
    </xf>
    <xf numFmtId="0" fontId="31" fillId="9" borderId="0" xfId="1" applyFont="1" applyFill="1" applyAlignment="1">
      <alignment vertical="center"/>
    </xf>
    <xf numFmtId="0" fontId="32" fillId="9" borderId="0" xfId="1" applyFont="1" applyFill="1" applyAlignment="1">
      <alignment vertical="center"/>
    </xf>
    <xf numFmtId="0" fontId="31" fillId="12" borderId="0" xfId="1" applyFont="1" applyFill="1" applyAlignment="1">
      <alignment vertical="center"/>
    </xf>
    <xf numFmtId="0" fontId="32" fillId="12" borderId="0" xfId="1" applyFont="1" applyFill="1" applyAlignment="1">
      <alignment vertical="center"/>
    </xf>
    <xf numFmtId="0" fontId="33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2" fillId="10" borderId="0" xfId="1" applyFill="1"/>
    <xf numFmtId="0" fontId="22" fillId="12" borderId="0" xfId="0" applyFont="1" applyFill="1" applyAlignment="1">
      <alignment vertical="center" wrapText="1"/>
    </xf>
    <xf numFmtId="0" fontId="5" fillId="6" borderId="0" xfId="0" applyFont="1" applyFill="1" applyAlignment="1">
      <alignment horizontal="left" vertical="center" indent="6"/>
    </xf>
    <xf numFmtId="0" fontId="21" fillId="5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14" fontId="34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35" fillId="11" borderId="0" xfId="0" applyFont="1" applyFill="1" applyAlignment="1">
      <alignment horizontal="center" vertical="center"/>
    </xf>
    <xf numFmtId="0" fontId="36" fillId="11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261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250371</xdr:colOff>
      <xdr:row>0</xdr:row>
      <xdr:rowOff>287218</xdr:rowOff>
    </xdr:from>
    <xdr:to>
      <xdr:col>8</xdr:col>
      <xdr:colOff>2264229</xdr:colOff>
      <xdr:row>0</xdr:row>
      <xdr:rowOff>1276774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C5DA243-BBB8-9483-79C4-2388F96A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3457" y="287218"/>
          <a:ext cx="2013858" cy="989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togiroitalia.it/" TargetMode="External"/><Relationship Id="rId18" Type="http://schemas.openxmlformats.org/officeDocument/2006/relationships/hyperlink" Target="https://www.motoclubefaro.pt/" TargetMode="External"/><Relationship Id="rId26" Type="http://schemas.openxmlformats.org/officeDocument/2006/relationships/hyperlink" Target="http://www.monrepos.es/" TargetMode="External"/><Relationship Id="rId39" Type="http://schemas.openxmlformats.org/officeDocument/2006/relationships/hyperlink" Target="http://www.msc-victoria.de/" TargetMode="External"/><Relationship Id="rId21" Type="http://schemas.openxmlformats.org/officeDocument/2006/relationships/hyperlink" Target="https://www.motorradwelt-bodensee.de/" TargetMode="External"/><Relationship Id="rId34" Type="http://schemas.openxmlformats.org/officeDocument/2006/relationships/hyperlink" Target="http://www.fivaevents.com/" TargetMode="External"/><Relationship Id="rId42" Type="http://schemas.openxmlformats.org/officeDocument/2006/relationships/hyperlink" Target="http://www.crossindiachallenge.com/" TargetMode="External"/><Relationship Id="rId7" Type="http://schemas.openxmlformats.org/officeDocument/2006/relationships/hyperlink" Target="https://transitaliamarathon.com/" TargetMode="External"/><Relationship Id="rId2" Type="http://schemas.openxmlformats.org/officeDocument/2006/relationships/hyperlink" Target="http://www.fim-rendezvous2024.com/" TargetMode="External"/><Relationship Id="rId16" Type="http://schemas.openxmlformats.org/officeDocument/2006/relationships/hyperlink" Target="https://www.salondu2roues.com/" TargetMode="External"/><Relationship Id="rId29" Type="http://schemas.openxmlformats.org/officeDocument/2006/relationships/hyperlink" Target="https://penitentes.monrepos.es/" TargetMode="External"/><Relationship Id="rId1" Type="http://schemas.openxmlformats.org/officeDocument/2006/relationships/hyperlink" Target="http://www.mchoeselt.be/" TargetMode="External"/><Relationship Id="rId6" Type="http://schemas.openxmlformats.org/officeDocument/2006/relationships/hyperlink" Target="https://www.les-a-les.com/Events/View/PT_LAL_ONROAD" TargetMode="External"/><Relationship Id="rId11" Type="http://schemas.openxmlformats.org/officeDocument/2006/relationships/hyperlink" Target="http://www.crossegyptchallenge.com/" TargetMode="External"/><Relationship Id="rId24" Type="http://schemas.openxmlformats.org/officeDocument/2006/relationships/hyperlink" Target="https://www.swissmoto.org/fr/tourisme/calendrier-du-tourisme" TargetMode="External"/><Relationship Id="rId32" Type="http://schemas.openxmlformats.org/officeDocument/2006/relationships/hyperlink" Target="http://www.penamotoristaesquirol.es/" TargetMode="External"/><Relationship Id="rId37" Type="http://schemas.openxmlformats.org/officeDocument/2006/relationships/hyperlink" Target="http://www.motoramia.mx/" TargetMode="External"/><Relationship Id="rId40" Type="http://schemas.openxmlformats.org/officeDocument/2006/relationships/hyperlink" Target="http://www.mediamilla.org/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www.fim-mototour2024.com/" TargetMode="External"/><Relationship Id="rId15" Type="http://schemas.openxmlformats.org/officeDocument/2006/relationships/hyperlink" Target="http://moto-club-rochelais.e-monsite.com/" TargetMode="External"/><Relationship Id="rId23" Type="http://schemas.openxmlformats.org/officeDocument/2006/relationships/hyperlink" Target="http://www.usleonessa1903.com/" TargetMode="External"/><Relationship Id="rId28" Type="http://schemas.openxmlformats.org/officeDocument/2006/relationships/hyperlink" Target="https://www.mototoursjapan.com/guided_tours.html" TargetMode="External"/><Relationship Id="rId36" Type="http://schemas.openxmlformats.org/officeDocument/2006/relationships/hyperlink" Target="http://www.motoclubbollullos.com/" TargetMode="External"/><Relationship Id="rId10" Type="http://schemas.openxmlformats.org/officeDocument/2006/relationships/hyperlink" Target="https://thytraef.dk/om/english-description/" TargetMode="External"/><Relationship Id="rId19" Type="http://schemas.openxmlformats.org/officeDocument/2006/relationships/hyperlink" Target="https://www.motoclubefaro.pt/" TargetMode="External"/><Relationship Id="rId31" Type="http://schemas.openxmlformats.org/officeDocument/2006/relationships/hyperlink" Target="http://www.swissmoto.org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fim-motocamp2024.com/" TargetMode="External"/><Relationship Id="rId9" Type="http://schemas.openxmlformats.org/officeDocument/2006/relationships/hyperlink" Target="https://www.les-a-les.com/Events/View/PT_LAL_OFFROAD" TargetMode="External"/><Relationship Id="rId14" Type="http://schemas.openxmlformats.org/officeDocument/2006/relationships/hyperlink" Target="https://italian-challenge.com/" TargetMode="External"/><Relationship Id="rId22" Type="http://schemas.openxmlformats.org/officeDocument/2006/relationships/hyperlink" Target="https://www.zweiradmessen.de/motorraeder-dortmund/" TargetMode="External"/><Relationship Id="rId27" Type="http://schemas.openxmlformats.org/officeDocument/2006/relationships/hyperlink" Target="http://www.mcmadonnina.it/" TargetMode="External"/><Relationship Id="rId30" Type="http://schemas.openxmlformats.org/officeDocument/2006/relationships/hyperlink" Target="http://www.bvdm.de/" TargetMode="External"/><Relationship Id="rId35" Type="http://schemas.openxmlformats.org/officeDocument/2006/relationships/hyperlink" Target="http://www.fmb-bmb.be/" TargetMode="External"/><Relationship Id="rId43" Type="http://schemas.openxmlformats.org/officeDocument/2006/relationships/hyperlink" Target="http://www.crossafricachallenge.com/" TargetMode="External"/><Relationship Id="rId8" Type="http://schemas.openxmlformats.org/officeDocument/2006/relationships/hyperlink" Target="http://www.fim-mototourofraces2024.com/" TargetMode="External"/><Relationship Id="rId3" Type="http://schemas.openxmlformats.org/officeDocument/2006/relationships/hyperlink" Target="http://www.fim-rally2024.com/" TargetMode="External"/><Relationship Id="rId12" Type="http://schemas.openxmlformats.org/officeDocument/2006/relationships/hyperlink" Target="http://www.expo-moto.ch/" TargetMode="External"/><Relationship Id="rId17" Type="http://schemas.openxmlformats.org/officeDocument/2006/relationships/hyperlink" Target="https://www.svmc.se/round_lake_malaren" TargetMode="External"/><Relationship Id="rId25" Type="http://schemas.openxmlformats.org/officeDocument/2006/relationships/hyperlink" Target="https://www.laleyendacontinua.info/" TargetMode="External"/><Relationship Id="rId33" Type="http://schemas.openxmlformats.org/officeDocument/2006/relationships/hyperlink" Target="http://www.usleonessa1903.com/" TargetMode="External"/><Relationship Id="rId38" Type="http://schemas.openxmlformats.org/officeDocument/2006/relationships/hyperlink" Target="http://www.baikeriunaktys.lt/" TargetMode="External"/><Relationship Id="rId20" Type="http://schemas.openxmlformats.org/officeDocument/2006/relationships/hyperlink" Target="https://www.motorbikeexpo.it/en/" TargetMode="External"/><Relationship Id="rId41" Type="http://schemas.openxmlformats.org/officeDocument/2006/relationships/hyperlink" Target="https://www.mototrek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4"/>
  <sheetViews>
    <sheetView tabSelected="1" topLeftCell="A21" zoomScale="60" zoomScaleNormal="60" zoomScaleSheetLayoutView="130" workbookViewId="0">
      <selection activeCell="K52" sqref="K52"/>
    </sheetView>
  </sheetViews>
  <sheetFormatPr defaultColWidth="8.81640625" defaultRowHeight="20"/>
  <cols>
    <col min="1" max="1" width="30.453125" customWidth="1"/>
    <col min="2" max="2" width="13.36328125" bestFit="1" customWidth="1"/>
    <col min="3" max="4" width="20.81640625" customWidth="1"/>
    <col min="5" max="5" width="67.54296875" style="5" customWidth="1"/>
    <col min="6" max="6" width="43" bestFit="1" customWidth="1"/>
    <col min="7" max="7" width="33" bestFit="1" customWidth="1"/>
    <col min="8" max="8" width="40.08984375" style="1" bestFit="1" customWidth="1"/>
    <col min="9" max="9" width="73.81640625" bestFit="1" customWidth="1"/>
    <col min="10" max="10" width="15.81640625" style="2" bestFit="1" customWidth="1"/>
    <col min="11" max="11" width="8.81640625" style="2"/>
    <col min="12" max="12" width="8.81640625" style="2" customWidth="1"/>
    <col min="13" max="21" width="8.81640625" style="2"/>
  </cols>
  <sheetData>
    <row r="1" spans="1:13" ht="119" customHeight="1">
      <c r="A1" s="104" t="s">
        <v>162</v>
      </c>
      <c r="B1" s="104"/>
      <c r="C1" s="104"/>
      <c r="D1" s="104"/>
      <c r="E1" s="104"/>
      <c r="F1" s="104"/>
      <c r="G1" s="104"/>
      <c r="H1" s="104"/>
      <c r="I1" s="104"/>
      <c r="M1"/>
    </row>
    <row r="2" spans="1:13" s="2" customFormat="1" ht="6" customHeight="1">
      <c r="A2" s="9"/>
      <c r="B2" s="10"/>
      <c r="C2" s="10"/>
      <c r="D2" s="11"/>
      <c r="E2" s="12"/>
      <c r="F2" s="9"/>
      <c r="G2" s="9"/>
      <c r="H2" s="13"/>
      <c r="I2" s="14"/>
    </row>
    <row r="3" spans="1:13" ht="62" customHeight="1">
      <c r="A3" s="15" t="s">
        <v>87</v>
      </c>
      <c r="B3" s="15" t="s">
        <v>0</v>
      </c>
      <c r="C3" s="16" t="s">
        <v>80</v>
      </c>
      <c r="D3" s="16" t="s">
        <v>81</v>
      </c>
      <c r="E3" s="17" t="s">
        <v>82</v>
      </c>
      <c r="F3" s="15" t="s">
        <v>83</v>
      </c>
      <c r="G3" s="15" t="s">
        <v>1</v>
      </c>
      <c r="H3" s="15" t="s">
        <v>85</v>
      </c>
      <c r="I3" s="15" t="s">
        <v>84</v>
      </c>
    </row>
    <row r="4" spans="1:13" s="2" customFormat="1" ht="6" customHeight="1">
      <c r="A4" s="9"/>
      <c r="B4" s="10"/>
      <c r="C4" s="10"/>
      <c r="D4" s="11"/>
      <c r="E4" s="12"/>
      <c r="F4" s="9"/>
      <c r="G4" s="9"/>
      <c r="H4" s="13"/>
      <c r="I4" s="14"/>
    </row>
    <row r="5" spans="1:13" ht="25" customHeight="1">
      <c r="A5" s="106" t="s">
        <v>86</v>
      </c>
      <c r="B5" s="18" t="s">
        <v>2</v>
      </c>
      <c r="C5" s="19">
        <v>45842</v>
      </c>
      <c r="D5" s="19">
        <v>45845</v>
      </c>
      <c r="E5" s="20" t="s">
        <v>53</v>
      </c>
      <c r="F5" s="21" t="s">
        <v>271</v>
      </c>
      <c r="G5" s="18"/>
      <c r="H5" s="18" t="s">
        <v>237</v>
      </c>
      <c r="I5" s="94" t="s">
        <v>99</v>
      </c>
    </row>
    <row r="6" spans="1:13" ht="25" customHeight="1">
      <c r="A6" s="106" t="str">
        <f>A5</f>
        <v>CLASSIC EVENTS</v>
      </c>
      <c r="B6" s="18" t="s">
        <v>3</v>
      </c>
      <c r="C6" s="19">
        <v>45847</v>
      </c>
      <c r="D6" s="19">
        <v>45849</v>
      </c>
      <c r="E6" s="20" t="s">
        <v>163</v>
      </c>
      <c r="F6" s="21" t="s">
        <v>158</v>
      </c>
      <c r="G6" s="18"/>
      <c r="H6" s="18" t="s">
        <v>238</v>
      </c>
      <c r="I6" s="95" t="s">
        <v>100</v>
      </c>
    </row>
    <row r="7" spans="1:13" ht="25" customHeight="1">
      <c r="A7" s="106" t="str">
        <f>A5</f>
        <v>CLASSIC EVENTS</v>
      </c>
      <c r="B7" s="18" t="s">
        <v>4</v>
      </c>
      <c r="C7" s="19">
        <v>45875</v>
      </c>
      <c r="D7" s="19">
        <v>45878</v>
      </c>
      <c r="E7" s="20" t="s">
        <v>42</v>
      </c>
      <c r="F7" s="21" t="s">
        <v>159</v>
      </c>
      <c r="G7" s="18"/>
      <c r="H7" s="18" t="s">
        <v>239</v>
      </c>
      <c r="I7" s="94" t="s">
        <v>101</v>
      </c>
    </row>
    <row r="8" spans="1:13" ht="25" customHeight="1">
      <c r="A8" s="106" t="str">
        <f>A5</f>
        <v>CLASSIC EVENTS</v>
      </c>
      <c r="B8" s="18" t="s">
        <v>5</v>
      </c>
      <c r="C8" s="19">
        <v>45909</v>
      </c>
      <c r="D8" s="19">
        <v>45912</v>
      </c>
      <c r="E8" s="20" t="s">
        <v>25</v>
      </c>
      <c r="F8" s="21" t="s">
        <v>166</v>
      </c>
      <c r="G8" s="18"/>
      <c r="H8" s="18" t="s">
        <v>164</v>
      </c>
      <c r="I8" s="94" t="s">
        <v>102</v>
      </c>
    </row>
    <row r="9" spans="1:13" ht="25" customHeight="1">
      <c r="A9" s="106" t="str">
        <f>A5</f>
        <v>CLASSIC EVENTS</v>
      </c>
      <c r="B9" s="18" t="s">
        <v>44</v>
      </c>
      <c r="C9" s="19">
        <v>45912</v>
      </c>
      <c r="D9" s="19">
        <v>45916</v>
      </c>
      <c r="E9" s="20" t="s">
        <v>160</v>
      </c>
      <c r="F9" s="21" t="s">
        <v>165</v>
      </c>
      <c r="G9" s="18"/>
      <c r="H9" s="18" t="s">
        <v>284</v>
      </c>
      <c r="I9" s="94" t="s">
        <v>98</v>
      </c>
    </row>
    <row r="10" spans="1:13" s="2" customFormat="1" ht="6" customHeight="1">
      <c r="A10" s="9"/>
      <c r="B10" s="10"/>
      <c r="C10" s="10"/>
      <c r="D10" s="11"/>
      <c r="E10" s="12"/>
      <c r="F10" s="9"/>
      <c r="G10" s="9"/>
      <c r="H10" s="13"/>
      <c r="I10" s="22"/>
    </row>
    <row r="11" spans="1:13" ht="25" customHeight="1">
      <c r="A11" s="107" t="s">
        <v>175</v>
      </c>
      <c r="B11" s="23" t="s">
        <v>6</v>
      </c>
      <c r="C11" s="24">
        <v>45730</v>
      </c>
      <c r="D11" s="24">
        <v>45731</v>
      </c>
      <c r="E11" s="25" t="s">
        <v>280</v>
      </c>
      <c r="F11" s="29" t="s">
        <v>210</v>
      </c>
      <c r="G11" s="23" t="s">
        <v>7</v>
      </c>
      <c r="H11" s="23" t="s">
        <v>242</v>
      </c>
      <c r="I11" s="93" t="s">
        <v>212</v>
      </c>
    </row>
    <row r="12" spans="1:13" ht="25" customHeight="1">
      <c r="A12" s="107" t="e">
        <f>#REF!</f>
        <v>#REF!</v>
      </c>
      <c r="B12" s="23" t="s">
        <v>8</v>
      </c>
      <c r="C12" s="24">
        <v>45760</v>
      </c>
      <c r="D12" s="24">
        <v>45767</v>
      </c>
      <c r="E12" s="30" t="s">
        <v>104</v>
      </c>
      <c r="F12" s="26" t="s">
        <v>105</v>
      </c>
      <c r="G12" s="27" t="s">
        <v>278</v>
      </c>
      <c r="H12" s="23" t="s">
        <v>243</v>
      </c>
      <c r="I12" s="93" t="s">
        <v>153</v>
      </c>
    </row>
    <row r="13" spans="1:13" ht="25" customHeight="1">
      <c r="A13" s="107" t="e">
        <f>#REF!</f>
        <v>#REF!</v>
      </c>
      <c r="B13" s="23" t="s">
        <v>9</v>
      </c>
      <c r="C13" s="24">
        <v>45786</v>
      </c>
      <c r="D13" s="24">
        <v>45788</v>
      </c>
      <c r="E13" s="25" t="s">
        <v>168</v>
      </c>
      <c r="F13" s="29" t="s">
        <v>169</v>
      </c>
      <c r="G13" s="23" t="s">
        <v>171</v>
      </c>
      <c r="H13" s="23" t="s">
        <v>240</v>
      </c>
      <c r="I13" s="90" t="s">
        <v>170</v>
      </c>
    </row>
    <row r="14" spans="1:13" ht="25" customHeight="1">
      <c r="A14" s="107" t="e">
        <f>#REF!</f>
        <v>#REF!</v>
      </c>
      <c r="B14" s="23" t="s">
        <v>10</v>
      </c>
      <c r="C14" s="24">
        <v>45800</v>
      </c>
      <c r="D14" s="24">
        <v>45802</v>
      </c>
      <c r="E14" s="25" t="s">
        <v>209</v>
      </c>
      <c r="F14" s="29" t="s">
        <v>39</v>
      </c>
      <c r="G14" s="23" t="s">
        <v>7</v>
      </c>
      <c r="H14" s="23" t="s">
        <v>247</v>
      </c>
      <c r="I14" s="28" t="s">
        <v>54</v>
      </c>
    </row>
    <row r="15" spans="1:13" ht="25" customHeight="1">
      <c r="A15" s="107" t="e">
        <f>#REF!</f>
        <v>#REF!</v>
      </c>
      <c r="B15" s="23" t="s">
        <v>38</v>
      </c>
      <c r="C15" s="24">
        <v>45807</v>
      </c>
      <c r="D15" s="24">
        <v>45809</v>
      </c>
      <c r="E15" s="25" t="s">
        <v>213</v>
      </c>
      <c r="F15" s="29" t="s">
        <v>214</v>
      </c>
      <c r="G15" s="23" t="s">
        <v>215</v>
      </c>
      <c r="H15" s="23" t="s">
        <v>240</v>
      </c>
      <c r="I15" s="93"/>
    </row>
    <row r="16" spans="1:13" ht="25" customHeight="1">
      <c r="A16" s="107"/>
      <c r="B16" s="23" t="s">
        <v>12</v>
      </c>
      <c r="C16" s="24">
        <v>45815</v>
      </c>
      <c r="D16" s="24">
        <v>45818</v>
      </c>
      <c r="E16" s="25" t="s">
        <v>265</v>
      </c>
      <c r="F16" s="29" t="s">
        <v>198</v>
      </c>
      <c r="G16" s="23" t="s">
        <v>46</v>
      </c>
      <c r="H16" s="23" t="s">
        <v>243</v>
      </c>
      <c r="I16" s="28" t="s">
        <v>62</v>
      </c>
    </row>
    <row r="17" spans="1:10" ht="25" customHeight="1">
      <c r="A17" s="107"/>
      <c r="B17" s="23" t="s">
        <v>13</v>
      </c>
      <c r="C17" s="24">
        <v>45815</v>
      </c>
      <c r="D17" s="24">
        <v>45816</v>
      </c>
      <c r="E17" s="25" t="s">
        <v>207</v>
      </c>
      <c r="F17" s="29" t="s">
        <v>208</v>
      </c>
      <c r="G17" s="23" t="s">
        <v>127</v>
      </c>
      <c r="H17" s="23" t="s">
        <v>247</v>
      </c>
      <c r="I17" s="28" t="s">
        <v>133</v>
      </c>
    </row>
    <row r="18" spans="1:10" ht="25" customHeight="1">
      <c r="A18" s="107"/>
      <c r="B18" s="23" t="s">
        <v>55</v>
      </c>
      <c r="C18" s="24">
        <v>45835</v>
      </c>
      <c r="D18" s="24">
        <v>45837</v>
      </c>
      <c r="E18" s="25" t="s">
        <v>277</v>
      </c>
      <c r="F18" s="26" t="s">
        <v>65</v>
      </c>
      <c r="G18" s="27" t="s">
        <v>73</v>
      </c>
      <c r="H18" s="23" t="s">
        <v>241</v>
      </c>
      <c r="I18" s="93" t="s">
        <v>211</v>
      </c>
    </row>
    <row r="19" spans="1:10" ht="25" customHeight="1">
      <c r="A19" s="107"/>
      <c r="B19" s="23" t="s">
        <v>72</v>
      </c>
      <c r="C19" s="24">
        <v>45879</v>
      </c>
      <c r="D19" s="24">
        <v>45884</v>
      </c>
      <c r="E19" s="25" t="s">
        <v>114</v>
      </c>
      <c r="F19" s="29" t="s">
        <v>115</v>
      </c>
      <c r="G19" s="23" t="s">
        <v>117</v>
      </c>
      <c r="H19" s="23" t="s">
        <v>245</v>
      </c>
      <c r="I19" s="93"/>
    </row>
    <row r="20" spans="1:10" ht="25" customHeight="1">
      <c r="A20" s="107"/>
      <c r="B20" s="23" t="s">
        <v>254</v>
      </c>
      <c r="C20" s="24">
        <v>45892</v>
      </c>
      <c r="D20" s="24">
        <v>45893</v>
      </c>
      <c r="E20" s="25" t="s">
        <v>167</v>
      </c>
      <c r="F20" s="29" t="s">
        <v>184</v>
      </c>
      <c r="G20" s="23" t="s">
        <v>185</v>
      </c>
      <c r="H20" s="23" t="s">
        <v>244</v>
      </c>
      <c r="I20" s="28" t="s">
        <v>93</v>
      </c>
    </row>
    <row r="21" spans="1:10" ht="25" customHeight="1">
      <c r="A21" s="107"/>
      <c r="B21" s="23" t="s">
        <v>255</v>
      </c>
      <c r="C21" s="24">
        <v>45924</v>
      </c>
      <c r="D21" s="24">
        <v>45928</v>
      </c>
      <c r="E21" s="25" t="s">
        <v>199</v>
      </c>
      <c r="F21" s="29" t="s">
        <v>141</v>
      </c>
      <c r="G21" s="23" t="s">
        <v>200</v>
      </c>
      <c r="H21" s="23" t="s">
        <v>248</v>
      </c>
      <c r="I21" s="28" t="s">
        <v>129</v>
      </c>
    </row>
    <row r="22" spans="1:10" ht="25" customHeight="1">
      <c r="A22" s="107" t="e">
        <f>#REF!</f>
        <v>#REF!</v>
      </c>
      <c r="B22" s="23" t="s">
        <v>286</v>
      </c>
      <c r="C22" s="24">
        <v>45932</v>
      </c>
      <c r="D22" s="24">
        <v>45941</v>
      </c>
      <c r="E22" s="30" t="s">
        <v>106</v>
      </c>
      <c r="F22" s="26" t="s">
        <v>77</v>
      </c>
      <c r="G22" s="27" t="s">
        <v>50</v>
      </c>
      <c r="H22" s="23" t="s">
        <v>237</v>
      </c>
      <c r="I22" s="28" t="s">
        <v>60</v>
      </c>
      <c r="J22" s="6"/>
    </row>
    <row r="23" spans="1:10" s="2" customFormat="1" ht="6" customHeight="1">
      <c r="A23" s="9"/>
      <c r="B23" s="10"/>
      <c r="C23" s="10"/>
      <c r="D23" s="11"/>
      <c r="E23" s="12"/>
      <c r="F23" s="9"/>
      <c r="G23" s="9"/>
      <c r="H23" s="13"/>
      <c r="I23" s="22"/>
    </row>
    <row r="24" spans="1:10" ht="25" customHeight="1">
      <c r="A24" s="108" t="s">
        <v>128</v>
      </c>
      <c r="B24" s="31" t="s">
        <v>14</v>
      </c>
      <c r="C24" s="32">
        <v>45786</v>
      </c>
      <c r="D24" s="32">
        <v>45787</v>
      </c>
      <c r="E24" s="33" t="s">
        <v>120</v>
      </c>
      <c r="F24" s="34" t="s">
        <v>48</v>
      </c>
      <c r="G24" s="35" t="s">
        <v>121</v>
      </c>
      <c r="H24" s="35" t="s">
        <v>246</v>
      </c>
      <c r="I24" s="36" t="s">
        <v>148</v>
      </c>
    </row>
    <row r="25" spans="1:10" ht="25" customHeight="1">
      <c r="A25" s="108" t="str">
        <f>A24</f>
        <v>Special Gatherings ADVENTURE</v>
      </c>
      <c r="B25" s="35" t="s">
        <v>15</v>
      </c>
      <c r="C25" s="32">
        <v>45926</v>
      </c>
      <c r="D25" s="32">
        <v>45933</v>
      </c>
      <c r="E25" s="33" t="s">
        <v>17</v>
      </c>
      <c r="F25" s="34" t="s">
        <v>49</v>
      </c>
      <c r="G25" s="35" t="s">
        <v>122</v>
      </c>
      <c r="H25" s="35" t="s">
        <v>240</v>
      </c>
      <c r="I25" s="36" t="s">
        <v>51</v>
      </c>
    </row>
    <row r="26" spans="1:10" ht="25" customHeight="1">
      <c r="A26" s="108" t="str">
        <f>A24</f>
        <v>Special Gatherings ADVENTURE</v>
      </c>
      <c r="B26" s="31" t="s">
        <v>16</v>
      </c>
      <c r="C26" s="37">
        <v>45931</v>
      </c>
      <c r="D26" s="37">
        <v>45934</v>
      </c>
      <c r="E26" s="33" t="s">
        <v>264</v>
      </c>
      <c r="F26" s="38" t="s">
        <v>64</v>
      </c>
      <c r="G26" s="31" t="s">
        <v>46</v>
      </c>
      <c r="H26" s="31" t="s">
        <v>243</v>
      </c>
      <c r="I26" s="36" t="s">
        <v>57</v>
      </c>
    </row>
    <row r="27" spans="1:10" s="2" customFormat="1" ht="6" customHeight="1">
      <c r="A27" s="9"/>
      <c r="B27" s="10"/>
      <c r="C27" s="10"/>
      <c r="D27" s="11"/>
      <c r="E27" s="12"/>
      <c r="F27" s="9"/>
      <c r="G27" s="9"/>
      <c r="H27" s="13"/>
      <c r="I27" s="22"/>
    </row>
    <row r="28" spans="1:10" ht="43">
      <c r="A28" s="39" t="s">
        <v>90</v>
      </c>
      <c r="B28" s="40" t="s">
        <v>18</v>
      </c>
      <c r="C28" s="41">
        <v>45795</v>
      </c>
      <c r="D28" s="41">
        <v>45801</v>
      </c>
      <c r="E28" s="42" t="s">
        <v>43</v>
      </c>
      <c r="F28" s="43" t="s">
        <v>206</v>
      </c>
      <c r="G28" s="40" t="s">
        <v>216</v>
      </c>
      <c r="H28" s="40" t="s">
        <v>240</v>
      </c>
      <c r="I28" s="44" t="s">
        <v>58</v>
      </c>
    </row>
    <row r="29" spans="1:10" s="2" customFormat="1" ht="6" customHeight="1">
      <c r="A29" s="9"/>
      <c r="B29" s="10"/>
      <c r="C29" s="10"/>
      <c r="D29" s="11"/>
      <c r="E29" s="12"/>
      <c r="F29" s="9"/>
      <c r="G29" s="9"/>
      <c r="H29" s="13"/>
      <c r="I29" s="22"/>
    </row>
    <row r="30" spans="1:10" ht="25" customHeight="1">
      <c r="A30" s="109" t="s">
        <v>136</v>
      </c>
      <c r="B30" s="45" t="s">
        <v>36</v>
      </c>
      <c r="C30" s="51">
        <v>45778</v>
      </c>
      <c r="D30" s="51">
        <v>45780</v>
      </c>
      <c r="E30" s="52" t="s">
        <v>189</v>
      </c>
      <c r="F30" s="48" t="s">
        <v>190</v>
      </c>
      <c r="G30" s="45" t="s">
        <v>7</v>
      </c>
      <c r="H30" s="45" t="s">
        <v>242</v>
      </c>
      <c r="I30" s="92" t="s">
        <v>191</v>
      </c>
    </row>
    <row r="31" spans="1:10" ht="23.5" customHeight="1">
      <c r="A31" s="109"/>
      <c r="B31" s="45" t="s">
        <v>37</v>
      </c>
      <c r="C31" s="51">
        <v>45800</v>
      </c>
      <c r="D31" s="51">
        <v>45802</v>
      </c>
      <c r="E31" s="52" t="s">
        <v>220</v>
      </c>
      <c r="F31" s="48" t="s">
        <v>221</v>
      </c>
      <c r="G31" s="45" t="s">
        <v>222</v>
      </c>
      <c r="H31" s="45" t="s">
        <v>246</v>
      </c>
      <c r="I31" s="102" t="s">
        <v>289</v>
      </c>
    </row>
    <row r="32" spans="1:10" ht="23.5" customHeight="1">
      <c r="A32" s="109"/>
      <c r="B32" s="45" t="s">
        <v>123</v>
      </c>
      <c r="C32" s="51">
        <v>45817</v>
      </c>
      <c r="D32" s="51">
        <v>45823</v>
      </c>
      <c r="E32" s="52" t="s">
        <v>217</v>
      </c>
      <c r="F32" s="48" t="s">
        <v>218</v>
      </c>
      <c r="G32" s="45" t="s">
        <v>219</v>
      </c>
      <c r="H32" s="45" t="s">
        <v>247</v>
      </c>
      <c r="I32" s="50" t="s">
        <v>52</v>
      </c>
    </row>
    <row r="33" spans="1:9" ht="23.5" customHeight="1">
      <c r="A33" s="109"/>
      <c r="B33" s="45" t="s">
        <v>256</v>
      </c>
      <c r="C33" s="46">
        <v>45822</v>
      </c>
      <c r="D33" s="46">
        <v>45823</v>
      </c>
      <c r="E33" s="47" t="s">
        <v>40</v>
      </c>
      <c r="F33" s="48" t="s">
        <v>287</v>
      </c>
      <c r="G33" s="49" t="s">
        <v>11</v>
      </c>
      <c r="H33" s="49" t="s">
        <v>248</v>
      </c>
      <c r="I33" s="50" t="s">
        <v>59</v>
      </c>
    </row>
    <row r="34" spans="1:9" ht="23.5" customHeight="1">
      <c r="A34" s="109"/>
      <c r="B34" s="45" t="s">
        <v>257</v>
      </c>
      <c r="C34" s="51">
        <v>45924</v>
      </c>
      <c r="D34" s="51">
        <v>45928</v>
      </c>
      <c r="E34" s="52" t="s">
        <v>124</v>
      </c>
      <c r="F34" s="48" t="s">
        <v>48</v>
      </c>
      <c r="G34" s="45" t="s">
        <v>121</v>
      </c>
      <c r="H34" s="45" t="s">
        <v>246</v>
      </c>
      <c r="I34" s="50" t="s">
        <v>148</v>
      </c>
    </row>
    <row r="35" spans="1:9" ht="25" customHeight="1">
      <c r="A35" s="109"/>
      <c r="B35" s="45" t="s">
        <v>258</v>
      </c>
      <c r="C35" s="51">
        <v>45938</v>
      </c>
      <c r="D35" s="51">
        <v>45948</v>
      </c>
      <c r="E35" s="52" t="s">
        <v>176</v>
      </c>
      <c r="F35" s="48" t="s">
        <v>177</v>
      </c>
      <c r="G35" s="45" t="s">
        <v>279</v>
      </c>
      <c r="H35" s="45" t="s">
        <v>249</v>
      </c>
      <c r="I35" s="92" t="s">
        <v>291</v>
      </c>
    </row>
    <row r="36" spans="1:9" ht="25" customHeight="1">
      <c r="A36" s="109" t="e">
        <f>#REF!</f>
        <v>#REF!</v>
      </c>
      <c r="B36" s="45" t="s">
        <v>259</v>
      </c>
      <c r="C36" s="51">
        <v>45968</v>
      </c>
      <c r="D36" s="51">
        <v>45983</v>
      </c>
      <c r="E36" s="52" t="s">
        <v>173</v>
      </c>
      <c r="F36" s="48" t="s">
        <v>174</v>
      </c>
      <c r="G36" s="45" t="s">
        <v>178</v>
      </c>
      <c r="H36" s="45" t="s">
        <v>290</v>
      </c>
      <c r="I36" s="92" t="s">
        <v>292</v>
      </c>
    </row>
    <row r="37" spans="1:9" s="2" customFormat="1" ht="6" customHeight="1">
      <c r="A37" s="9"/>
      <c r="B37" s="10"/>
      <c r="C37" s="10"/>
      <c r="D37" s="11"/>
      <c r="E37" s="12"/>
      <c r="F37" s="9"/>
      <c r="G37" s="9"/>
      <c r="H37" s="13"/>
      <c r="I37" s="22"/>
    </row>
    <row r="38" spans="1:9" ht="25" customHeight="1">
      <c r="A38" s="110" t="s">
        <v>89</v>
      </c>
      <c r="B38" s="53" t="s">
        <v>26</v>
      </c>
      <c r="C38" s="54">
        <v>45666</v>
      </c>
      <c r="D38" s="54">
        <v>45669</v>
      </c>
      <c r="E38" s="55" t="s">
        <v>107</v>
      </c>
      <c r="F38" s="56" t="s">
        <v>108</v>
      </c>
      <c r="G38" s="57" t="s">
        <v>7</v>
      </c>
      <c r="H38" s="58" t="s">
        <v>45</v>
      </c>
      <c r="I38" s="59" t="s">
        <v>149</v>
      </c>
    </row>
    <row r="39" spans="1:9" ht="25" customHeight="1">
      <c r="A39" s="110"/>
      <c r="B39" s="53" t="s">
        <v>27</v>
      </c>
      <c r="C39" s="61">
        <v>45687</v>
      </c>
      <c r="D39" s="61">
        <v>45690</v>
      </c>
      <c r="E39" s="62" t="s">
        <v>201</v>
      </c>
      <c r="F39" s="60" t="s">
        <v>202</v>
      </c>
      <c r="G39" s="53" t="s">
        <v>200</v>
      </c>
      <c r="H39" s="58" t="s">
        <v>45</v>
      </c>
      <c r="I39" s="91" t="s">
        <v>261</v>
      </c>
    </row>
    <row r="40" spans="1:9" ht="25" customHeight="1">
      <c r="A40" s="110" t="str">
        <f>A38</f>
        <v>INTERNATIONAL
TOURING MEETINGS</v>
      </c>
      <c r="B40" s="53" t="s">
        <v>28</v>
      </c>
      <c r="C40" s="61">
        <v>45709</v>
      </c>
      <c r="D40" s="61">
        <v>45711</v>
      </c>
      <c r="E40" s="62" t="s">
        <v>111</v>
      </c>
      <c r="F40" s="60" t="s">
        <v>112</v>
      </c>
      <c r="G40" s="53" t="s">
        <v>151</v>
      </c>
      <c r="H40" s="58" t="s">
        <v>45</v>
      </c>
      <c r="I40" s="59"/>
    </row>
    <row r="41" spans="1:9" ht="25" customHeight="1">
      <c r="A41" s="110" t="str">
        <f>A38</f>
        <v>INTERNATIONAL
TOURING MEETINGS</v>
      </c>
      <c r="B41" s="53" t="s">
        <v>29</v>
      </c>
      <c r="C41" s="54">
        <v>45751</v>
      </c>
      <c r="D41" s="54">
        <v>45753</v>
      </c>
      <c r="E41" s="55" t="s">
        <v>281</v>
      </c>
      <c r="F41" s="56" t="s">
        <v>180</v>
      </c>
      <c r="G41" s="57" t="s">
        <v>127</v>
      </c>
      <c r="H41" s="58" t="s">
        <v>45</v>
      </c>
      <c r="I41" s="59"/>
    </row>
    <row r="42" spans="1:9" ht="25" customHeight="1">
      <c r="A42" s="110" t="str">
        <f>A38</f>
        <v>INTERNATIONAL
TOURING MEETINGS</v>
      </c>
      <c r="B42" s="53" t="s">
        <v>30</v>
      </c>
      <c r="C42" s="54">
        <v>45773</v>
      </c>
      <c r="D42" s="54">
        <v>45961</v>
      </c>
      <c r="E42" s="55" t="s">
        <v>273</v>
      </c>
      <c r="F42" s="60" t="s">
        <v>269</v>
      </c>
      <c r="G42" s="57" t="s">
        <v>267</v>
      </c>
      <c r="H42" s="58" t="s">
        <v>45</v>
      </c>
      <c r="I42" s="59"/>
    </row>
    <row r="43" spans="1:9" ht="25" customHeight="1">
      <c r="A43" s="110"/>
      <c r="B43" s="53" t="s">
        <v>31</v>
      </c>
      <c r="C43" s="54">
        <v>45779</v>
      </c>
      <c r="D43" s="54">
        <v>45781</v>
      </c>
      <c r="E43" s="55" t="s">
        <v>118</v>
      </c>
      <c r="F43" s="60" t="s">
        <v>140</v>
      </c>
      <c r="G43" s="57" t="s">
        <v>119</v>
      </c>
      <c r="H43" s="58" t="s">
        <v>45</v>
      </c>
      <c r="I43" s="59"/>
    </row>
    <row r="44" spans="1:9" ht="25" customHeight="1">
      <c r="A44" s="110"/>
      <c r="B44" s="53" t="s">
        <v>32</v>
      </c>
      <c r="C44" s="111">
        <v>45798</v>
      </c>
      <c r="D44" s="111">
        <v>45802</v>
      </c>
      <c r="E44" s="112" t="s">
        <v>230</v>
      </c>
      <c r="F44" s="113" t="s">
        <v>285</v>
      </c>
      <c r="G44" s="114" t="s">
        <v>231</v>
      </c>
      <c r="H44" s="115" t="s">
        <v>288</v>
      </c>
      <c r="I44" s="91" t="s">
        <v>232</v>
      </c>
    </row>
    <row r="45" spans="1:9" ht="25" customHeight="1">
      <c r="A45" s="110" t="str">
        <f>A38</f>
        <v>INTERNATIONAL
TOURING MEETINGS</v>
      </c>
      <c r="B45" s="53" t="s">
        <v>33</v>
      </c>
      <c r="C45" s="54">
        <v>45801</v>
      </c>
      <c r="D45" s="54">
        <v>45809</v>
      </c>
      <c r="E45" s="55" t="s">
        <v>274</v>
      </c>
      <c r="F45" s="60" t="s">
        <v>269</v>
      </c>
      <c r="G45" s="57" t="s">
        <v>267</v>
      </c>
      <c r="H45" s="58" t="s">
        <v>45</v>
      </c>
      <c r="I45" s="59"/>
    </row>
    <row r="46" spans="1:9" ht="25" customHeight="1">
      <c r="A46" s="110" t="str">
        <f>A38</f>
        <v>INTERNATIONAL
TOURING MEETINGS</v>
      </c>
      <c r="B46" s="53" t="s">
        <v>34</v>
      </c>
      <c r="C46" s="54">
        <v>45807</v>
      </c>
      <c r="D46" s="54">
        <v>45809</v>
      </c>
      <c r="E46" s="55" t="s">
        <v>179</v>
      </c>
      <c r="F46" s="60" t="s">
        <v>142</v>
      </c>
      <c r="G46" s="53" t="s">
        <v>41</v>
      </c>
      <c r="H46" s="58" t="s">
        <v>45</v>
      </c>
      <c r="I46" s="59" t="s">
        <v>56</v>
      </c>
    </row>
    <row r="47" spans="1:9" ht="25" customHeight="1">
      <c r="A47" s="110"/>
      <c r="B47" s="53" t="s">
        <v>35</v>
      </c>
      <c r="C47" s="61">
        <v>45835</v>
      </c>
      <c r="D47" s="61">
        <v>45837</v>
      </c>
      <c r="E47" s="55" t="s">
        <v>192</v>
      </c>
      <c r="F47" s="63" t="s">
        <v>193</v>
      </c>
      <c r="G47" s="64" t="s">
        <v>194</v>
      </c>
      <c r="H47" s="58" t="s">
        <v>45</v>
      </c>
      <c r="I47" s="59"/>
    </row>
    <row r="48" spans="1:9" ht="25" customHeight="1">
      <c r="A48" s="110" t="str">
        <f>A38</f>
        <v>INTERNATIONAL
TOURING MEETINGS</v>
      </c>
      <c r="B48" s="53" t="s">
        <v>74</v>
      </c>
      <c r="C48" s="54">
        <v>45836</v>
      </c>
      <c r="D48" s="54">
        <v>45837</v>
      </c>
      <c r="E48" s="55" t="s">
        <v>275</v>
      </c>
      <c r="F48" s="60" t="s">
        <v>269</v>
      </c>
      <c r="G48" s="57" t="s">
        <v>268</v>
      </c>
      <c r="H48" s="58" t="s">
        <v>45</v>
      </c>
      <c r="I48" s="59"/>
    </row>
    <row r="49" spans="1:21" ht="25" customHeight="1">
      <c r="A49" s="110" t="str">
        <f>A38</f>
        <v>INTERNATIONAL
TOURING MEETINGS</v>
      </c>
      <c r="B49" s="53" t="s">
        <v>75</v>
      </c>
      <c r="C49" s="54">
        <v>45849</v>
      </c>
      <c r="D49" s="54">
        <v>45851</v>
      </c>
      <c r="E49" s="55" t="s">
        <v>66</v>
      </c>
      <c r="F49" s="60" t="s">
        <v>67</v>
      </c>
      <c r="G49" s="53" t="s">
        <v>47</v>
      </c>
      <c r="H49" s="58" t="s">
        <v>45</v>
      </c>
      <c r="I49" s="59" t="s">
        <v>150</v>
      </c>
    </row>
    <row r="50" spans="1:21" ht="25" customHeight="1">
      <c r="A50" s="110"/>
      <c r="B50" s="53" t="s">
        <v>78</v>
      </c>
      <c r="C50" s="54">
        <v>45849</v>
      </c>
      <c r="D50" s="54">
        <v>45851</v>
      </c>
      <c r="E50" s="55" t="s">
        <v>172</v>
      </c>
      <c r="F50" s="60" t="s">
        <v>20</v>
      </c>
      <c r="G50" s="53" t="s">
        <v>11</v>
      </c>
      <c r="H50" s="58" t="s">
        <v>45</v>
      </c>
      <c r="I50" s="59" t="s">
        <v>61</v>
      </c>
    </row>
    <row r="51" spans="1:21" ht="25" customHeight="1">
      <c r="A51" s="110" t="str">
        <f>A38</f>
        <v>INTERNATIONAL
TOURING MEETINGS</v>
      </c>
      <c r="B51" s="53" t="s">
        <v>79</v>
      </c>
      <c r="C51" s="54">
        <v>45855</v>
      </c>
      <c r="D51" s="54">
        <v>45858</v>
      </c>
      <c r="E51" s="55" t="s">
        <v>103</v>
      </c>
      <c r="F51" s="60" t="s">
        <v>70</v>
      </c>
      <c r="G51" s="53" t="s">
        <v>46</v>
      </c>
      <c r="H51" s="58" t="s">
        <v>45</v>
      </c>
      <c r="I51" s="59" t="s">
        <v>63</v>
      </c>
    </row>
    <row r="52" spans="1:21" ht="25" customHeight="1">
      <c r="A52" s="110"/>
      <c r="B52" s="53" t="s">
        <v>283</v>
      </c>
      <c r="C52" s="61">
        <v>45864</v>
      </c>
      <c r="D52" s="61">
        <v>45865</v>
      </c>
      <c r="E52" s="62" t="s">
        <v>203</v>
      </c>
      <c r="F52" s="60" t="s">
        <v>204</v>
      </c>
      <c r="G52" s="53" t="s">
        <v>185</v>
      </c>
      <c r="H52" s="58" t="s">
        <v>45</v>
      </c>
      <c r="I52" s="91" t="s">
        <v>205</v>
      </c>
    </row>
    <row r="53" spans="1:21" ht="25" customHeight="1">
      <c r="A53" s="110" t="str">
        <f>A38</f>
        <v>INTERNATIONAL
TOURING MEETINGS</v>
      </c>
      <c r="B53" s="53" t="s">
        <v>110</v>
      </c>
      <c r="C53" s="54">
        <v>45877</v>
      </c>
      <c r="D53" s="54">
        <v>45879</v>
      </c>
      <c r="E53" s="55" t="s">
        <v>95</v>
      </c>
      <c r="F53" s="60" t="s">
        <v>130</v>
      </c>
      <c r="G53" s="53" t="s">
        <v>19</v>
      </c>
      <c r="H53" s="58" t="s">
        <v>45</v>
      </c>
      <c r="I53" s="59" t="s">
        <v>76</v>
      </c>
    </row>
    <row r="54" spans="1:21" ht="25" customHeight="1">
      <c r="A54" s="110"/>
      <c r="B54" s="53" t="s">
        <v>113</v>
      </c>
      <c r="C54" s="54">
        <v>45885</v>
      </c>
      <c r="D54" s="54">
        <v>45885</v>
      </c>
      <c r="E54" s="55" t="s">
        <v>132</v>
      </c>
      <c r="F54" s="60" t="s">
        <v>125</v>
      </c>
      <c r="G54" s="53" t="s">
        <v>126</v>
      </c>
      <c r="H54" s="58" t="s">
        <v>45</v>
      </c>
      <c r="I54" s="59" t="s">
        <v>143</v>
      </c>
    </row>
    <row r="55" spans="1:21" ht="25" customHeight="1">
      <c r="A55" s="110"/>
      <c r="B55" s="53" t="s">
        <v>131</v>
      </c>
      <c r="C55" s="54">
        <v>45898</v>
      </c>
      <c r="D55" s="54">
        <v>45900</v>
      </c>
      <c r="E55" s="55" t="s">
        <v>109</v>
      </c>
      <c r="F55" s="60" t="s">
        <v>21</v>
      </c>
      <c r="G55" s="53" t="s">
        <v>11</v>
      </c>
      <c r="H55" s="58" t="s">
        <v>45</v>
      </c>
      <c r="I55" s="59"/>
    </row>
    <row r="56" spans="1:21" s="8" customFormat="1" ht="25" customHeight="1">
      <c r="A56" s="110"/>
      <c r="B56" s="53" t="s">
        <v>134</v>
      </c>
      <c r="C56" s="54">
        <v>45905</v>
      </c>
      <c r="D56" s="54">
        <v>45907</v>
      </c>
      <c r="E56" s="55" t="s">
        <v>223</v>
      </c>
      <c r="F56" s="56" t="s">
        <v>224</v>
      </c>
      <c r="G56" s="57" t="s">
        <v>225</v>
      </c>
      <c r="H56" s="58" t="s">
        <v>45</v>
      </c>
      <c r="I56" s="5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s="8" customFormat="1" ht="25" customHeight="1">
      <c r="A57" s="88"/>
      <c r="B57" s="53" t="s">
        <v>135</v>
      </c>
      <c r="C57" s="54">
        <v>45918</v>
      </c>
      <c r="D57" s="54">
        <v>45920</v>
      </c>
      <c r="E57" s="55" t="s">
        <v>226</v>
      </c>
      <c r="F57" s="60" t="s">
        <v>227</v>
      </c>
      <c r="G57" s="57" t="s">
        <v>228</v>
      </c>
      <c r="H57" s="58" t="s">
        <v>45</v>
      </c>
      <c r="I57" s="5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s="8" customFormat="1" ht="25" customHeight="1">
      <c r="A58" s="88"/>
      <c r="B58" s="53" t="s">
        <v>157</v>
      </c>
      <c r="C58" s="54">
        <v>45918</v>
      </c>
      <c r="D58" s="54">
        <v>45942</v>
      </c>
      <c r="E58" s="55" t="s">
        <v>195</v>
      </c>
      <c r="F58" s="60" t="s">
        <v>196</v>
      </c>
      <c r="G58" s="53" t="s">
        <v>197</v>
      </c>
      <c r="H58" s="58" t="s">
        <v>45</v>
      </c>
      <c r="I58" s="5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s="8" customFormat="1" ht="25" customHeight="1">
      <c r="A59" s="88"/>
      <c r="B59" s="53" t="s">
        <v>229</v>
      </c>
      <c r="C59" s="54">
        <v>45934</v>
      </c>
      <c r="D59" s="54">
        <v>45935</v>
      </c>
      <c r="E59" s="55" t="s">
        <v>282</v>
      </c>
      <c r="F59" s="60" t="s">
        <v>269</v>
      </c>
      <c r="G59" s="57" t="s">
        <v>276</v>
      </c>
      <c r="H59" s="58" t="s">
        <v>45</v>
      </c>
      <c r="I59" s="59" t="s">
        <v>153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s="8" customFormat="1" ht="25" customHeight="1">
      <c r="A60" s="88"/>
      <c r="B60" s="53" t="s">
        <v>266</v>
      </c>
      <c r="C60" s="54">
        <v>45947</v>
      </c>
      <c r="D60" s="54">
        <v>45949</v>
      </c>
      <c r="E60" s="55" t="s">
        <v>68</v>
      </c>
      <c r="F60" s="60" t="s">
        <v>69</v>
      </c>
      <c r="G60" s="57" t="s">
        <v>116</v>
      </c>
      <c r="H60" s="58" t="s">
        <v>45</v>
      </c>
      <c r="I60" s="5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s="8" customFormat="1" ht="25" customHeight="1">
      <c r="A61" s="88"/>
      <c r="B61" s="53" t="s">
        <v>270</v>
      </c>
      <c r="C61" s="61">
        <v>46010</v>
      </c>
      <c r="D61" s="61">
        <v>46012</v>
      </c>
      <c r="E61" s="62" t="s">
        <v>186</v>
      </c>
      <c r="F61" s="60" t="s">
        <v>187</v>
      </c>
      <c r="G61" s="64" t="s">
        <v>7</v>
      </c>
      <c r="H61" s="58" t="s">
        <v>45</v>
      </c>
      <c r="I61" s="91" t="s">
        <v>188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s="2" customFormat="1" ht="6" customHeight="1">
      <c r="A62" s="9"/>
      <c r="B62" s="10"/>
      <c r="C62" s="10"/>
      <c r="D62" s="11"/>
      <c r="E62" s="12"/>
      <c r="F62" s="9"/>
      <c r="G62" s="9"/>
      <c r="H62" s="13"/>
      <c r="I62" s="22"/>
    </row>
    <row r="63" spans="1:21" ht="25" customHeight="1">
      <c r="A63" s="105" t="s">
        <v>88</v>
      </c>
      <c r="B63" s="65" t="s">
        <v>22</v>
      </c>
      <c r="C63" s="66"/>
      <c r="D63" s="66"/>
      <c r="E63" s="67"/>
      <c r="F63" s="68"/>
      <c r="G63" s="65"/>
      <c r="H63" s="69"/>
      <c r="I63" s="70"/>
    </row>
    <row r="64" spans="1:21" ht="25" customHeight="1">
      <c r="A64" s="105" t="str">
        <f>A63</f>
        <v>HISTORICAL EVENTS PARADES</v>
      </c>
      <c r="B64" s="65" t="s">
        <v>23</v>
      </c>
      <c r="C64" s="66"/>
      <c r="D64" s="66"/>
      <c r="E64" s="67"/>
      <c r="F64" s="68"/>
      <c r="G64" s="69"/>
      <c r="H64" s="69"/>
      <c r="I64" s="70"/>
    </row>
    <row r="65" spans="1:9" ht="25" customHeight="1">
      <c r="A65" s="105" t="str">
        <f>A63</f>
        <v>HISTORICAL EVENTS PARADES</v>
      </c>
      <c r="B65" s="65" t="s">
        <v>24</v>
      </c>
      <c r="C65" s="66"/>
      <c r="D65" s="66"/>
      <c r="E65" s="67"/>
      <c r="F65" s="68"/>
      <c r="G65" s="71"/>
      <c r="H65" s="69"/>
      <c r="I65" s="70"/>
    </row>
    <row r="66" spans="1:9" s="2" customFormat="1" ht="6" customHeight="1">
      <c r="A66" s="9"/>
      <c r="B66" s="10"/>
      <c r="C66" s="10"/>
      <c r="D66" s="11"/>
      <c r="E66" s="12"/>
      <c r="F66" s="9"/>
      <c r="G66" s="9"/>
      <c r="H66" s="13"/>
      <c r="I66" s="14"/>
    </row>
    <row r="67" spans="1:9" ht="25" customHeight="1">
      <c r="A67" s="103" t="s">
        <v>156</v>
      </c>
      <c r="B67" s="72"/>
      <c r="C67" s="73">
        <v>45681</v>
      </c>
      <c r="D67" s="73">
        <v>45683</v>
      </c>
      <c r="E67" s="74" t="s">
        <v>92</v>
      </c>
      <c r="F67" s="75" t="s">
        <v>91</v>
      </c>
      <c r="G67" s="72"/>
      <c r="H67" s="72" t="s">
        <v>152</v>
      </c>
      <c r="I67" s="96" t="s">
        <v>145</v>
      </c>
    </row>
    <row r="68" spans="1:9" ht="25" customHeight="1">
      <c r="A68" s="103"/>
      <c r="B68" s="72"/>
      <c r="C68" s="73">
        <v>45688</v>
      </c>
      <c r="D68" s="73">
        <v>45690</v>
      </c>
      <c r="E68" s="99" t="s">
        <v>154</v>
      </c>
      <c r="F68" s="100" t="s">
        <v>96</v>
      </c>
      <c r="G68" s="101"/>
      <c r="H68" s="101" t="s">
        <v>71</v>
      </c>
      <c r="I68" s="96" t="s">
        <v>146</v>
      </c>
    </row>
    <row r="69" spans="1:9" ht="25" customHeight="1">
      <c r="A69" s="103"/>
      <c r="B69" s="72"/>
      <c r="C69" s="73">
        <v>45701</v>
      </c>
      <c r="D69" s="73">
        <v>45704</v>
      </c>
      <c r="E69" s="77" t="s">
        <v>137</v>
      </c>
      <c r="F69" s="75" t="s">
        <v>138</v>
      </c>
      <c r="G69" s="72"/>
      <c r="H69" s="72" t="s">
        <v>272</v>
      </c>
      <c r="I69" s="96" t="s">
        <v>139</v>
      </c>
    </row>
    <row r="70" spans="1:9" ht="25" customHeight="1">
      <c r="A70" s="103"/>
      <c r="B70" s="72"/>
      <c r="C70" s="73">
        <v>45715</v>
      </c>
      <c r="D70" s="73">
        <v>45718</v>
      </c>
      <c r="E70" s="99" t="s">
        <v>155</v>
      </c>
      <c r="F70" s="100" t="s">
        <v>97</v>
      </c>
      <c r="G70" s="101"/>
      <c r="H70" s="101" t="s">
        <v>71</v>
      </c>
      <c r="I70" s="96" t="s">
        <v>147</v>
      </c>
    </row>
    <row r="71" spans="1:9" ht="25" customHeight="1">
      <c r="A71" s="103"/>
      <c r="B71" s="72"/>
      <c r="C71" s="73">
        <v>45744</v>
      </c>
      <c r="D71" s="73">
        <v>45746</v>
      </c>
      <c r="E71" s="99" t="s">
        <v>233</v>
      </c>
      <c r="F71" s="100" t="s">
        <v>234</v>
      </c>
      <c r="G71" s="101"/>
      <c r="H71" s="101" t="s">
        <v>252</v>
      </c>
      <c r="I71" s="96"/>
    </row>
    <row r="72" spans="1:9" ht="25" customHeight="1">
      <c r="A72" s="103"/>
      <c r="B72" s="72"/>
      <c r="C72" s="73">
        <v>45745</v>
      </c>
      <c r="D72" s="73">
        <v>45746</v>
      </c>
      <c r="E72" s="74" t="s">
        <v>181</v>
      </c>
      <c r="F72" s="75" t="s">
        <v>182</v>
      </c>
      <c r="G72" s="72"/>
      <c r="H72" s="72" t="s">
        <v>250</v>
      </c>
      <c r="I72" s="97" t="s">
        <v>183</v>
      </c>
    </row>
    <row r="73" spans="1:9" ht="25" customHeight="1">
      <c r="A73" s="103"/>
      <c r="B73" s="72"/>
      <c r="C73" s="73">
        <v>45855</v>
      </c>
      <c r="D73" s="73">
        <v>45858</v>
      </c>
      <c r="E73" s="74" t="s">
        <v>94</v>
      </c>
      <c r="F73" s="75" t="s">
        <v>70</v>
      </c>
      <c r="G73" s="72"/>
      <c r="H73" s="72" t="s">
        <v>251</v>
      </c>
      <c r="I73" s="96" t="s">
        <v>144</v>
      </c>
    </row>
    <row r="74" spans="1:9" ht="25" customHeight="1">
      <c r="A74" s="103"/>
      <c r="B74" s="72"/>
      <c r="C74" s="73">
        <v>45905</v>
      </c>
      <c r="D74" s="73">
        <v>45907</v>
      </c>
      <c r="E74" s="98" t="s">
        <v>235</v>
      </c>
      <c r="F74" s="100" t="s">
        <v>236</v>
      </c>
      <c r="G74" s="101"/>
      <c r="H74" s="101" t="s">
        <v>253</v>
      </c>
      <c r="I74" s="96"/>
    </row>
    <row r="75" spans="1:9" ht="25" customHeight="1">
      <c r="A75" s="89"/>
      <c r="B75" s="72"/>
      <c r="C75" s="73"/>
      <c r="D75" s="73"/>
      <c r="E75" s="74"/>
      <c r="F75" s="75"/>
      <c r="G75" s="72"/>
      <c r="H75" s="72"/>
      <c r="I75" s="76"/>
    </row>
    <row r="76" spans="1:9" s="2" customFormat="1" ht="21" customHeight="1">
      <c r="A76" s="14"/>
      <c r="B76" s="78"/>
      <c r="C76" s="79"/>
      <c r="D76" s="79"/>
      <c r="E76" s="80"/>
      <c r="F76" s="81"/>
      <c r="G76" s="78"/>
      <c r="H76" s="78"/>
      <c r="I76" s="14"/>
    </row>
    <row r="77" spans="1:9" s="2" customFormat="1" ht="21" customHeight="1">
      <c r="A77" s="14"/>
      <c r="B77" s="78"/>
      <c r="C77" s="79"/>
      <c r="D77" s="79"/>
      <c r="E77" s="82" t="s">
        <v>161</v>
      </c>
      <c r="F77" s="81"/>
      <c r="G77" s="78"/>
      <c r="H77" s="78"/>
      <c r="I77" s="14"/>
    </row>
    <row r="78" spans="1:9" s="2" customFormat="1">
      <c r="A78" s="14"/>
      <c r="B78" s="78"/>
      <c r="C78" s="79"/>
      <c r="D78" s="79"/>
      <c r="E78" s="83"/>
      <c r="F78" s="81"/>
      <c r="G78" s="78"/>
      <c r="H78" s="78"/>
      <c r="I78" s="14"/>
    </row>
    <row r="79" spans="1:9" s="2" customFormat="1">
      <c r="A79" s="14"/>
      <c r="B79" s="78"/>
      <c r="C79" s="84"/>
      <c r="D79" s="79"/>
      <c r="E79" s="83"/>
      <c r="F79" s="12"/>
      <c r="G79" s="78"/>
      <c r="H79" s="78"/>
      <c r="I79" s="14"/>
    </row>
    <row r="80" spans="1:9" s="2" customFormat="1">
      <c r="A80" s="14"/>
      <c r="B80" s="78"/>
      <c r="C80" s="79"/>
      <c r="D80" s="79"/>
      <c r="E80" s="11"/>
      <c r="F80" s="81"/>
      <c r="G80" s="78"/>
      <c r="H80" s="78"/>
      <c r="I80" s="14"/>
    </row>
    <row r="81" spans="1:9" s="2" customFormat="1">
      <c r="A81" s="14"/>
      <c r="B81" s="78"/>
      <c r="C81" s="84"/>
      <c r="D81" s="79"/>
      <c r="E81" s="80"/>
      <c r="F81" s="81"/>
      <c r="G81" s="78"/>
      <c r="H81" s="78"/>
      <c r="I81" s="14"/>
    </row>
    <row r="82" spans="1:9" s="2" customFormat="1">
      <c r="A82" s="14"/>
      <c r="B82" s="78"/>
      <c r="C82" s="79"/>
      <c r="D82" s="79"/>
      <c r="E82" s="80"/>
      <c r="F82" s="81"/>
      <c r="G82" s="78"/>
      <c r="H82" s="78"/>
      <c r="I82" s="14"/>
    </row>
    <row r="83" spans="1:9" s="2" customFormat="1">
      <c r="A83" s="14"/>
      <c r="B83" s="14"/>
      <c r="C83" s="14"/>
      <c r="D83" s="14"/>
      <c r="E83" s="85"/>
      <c r="F83" s="14"/>
      <c r="G83" s="14"/>
      <c r="H83" s="86"/>
      <c r="I83" s="14"/>
    </row>
    <row r="84" spans="1:9" s="2" customFormat="1">
      <c r="A84" s="14"/>
      <c r="B84" s="14"/>
      <c r="C84" s="14"/>
      <c r="D84" s="14"/>
      <c r="E84" s="85"/>
      <c r="F84" s="14"/>
      <c r="G84" s="14"/>
      <c r="H84" s="86"/>
      <c r="I84" s="14"/>
    </row>
    <row r="85" spans="1:9" s="2" customFormat="1">
      <c r="A85" s="14"/>
      <c r="B85" s="14"/>
      <c r="C85" s="14"/>
      <c r="D85" s="14"/>
      <c r="E85" s="85" t="s">
        <v>263</v>
      </c>
      <c r="F85" s="14"/>
      <c r="G85" s="14"/>
      <c r="H85" s="86"/>
      <c r="I85" s="14"/>
    </row>
    <row r="86" spans="1:9" s="2" customFormat="1">
      <c r="A86" s="14"/>
      <c r="B86" s="14"/>
      <c r="C86" s="14"/>
      <c r="D86" s="14"/>
      <c r="E86" s="85"/>
      <c r="F86" s="14"/>
      <c r="G86" s="14"/>
      <c r="H86" s="86"/>
      <c r="I86" s="14"/>
    </row>
    <row r="87" spans="1:9" s="2" customFormat="1">
      <c r="A87" s="14"/>
      <c r="B87" s="14"/>
      <c r="C87" s="14"/>
      <c r="D87" s="14"/>
      <c r="E87" s="85" t="s">
        <v>260</v>
      </c>
      <c r="F87" s="14"/>
      <c r="G87" s="14"/>
      <c r="H87" s="86"/>
      <c r="I87" s="14"/>
    </row>
    <row r="88" spans="1:9" s="2" customFormat="1">
      <c r="A88" s="14"/>
      <c r="B88" s="14"/>
      <c r="C88" s="14"/>
      <c r="D88" s="14"/>
      <c r="E88" s="85" t="s">
        <v>262</v>
      </c>
      <c r="F88" s="14"/>
      <c r="G88" s="14"/>
      <c r="H88" s="86"/>
      <c r="I88" s="14"/>
    </row>
    <row r="89" spans="1:9" s="2" customFormat="1">
      <c r="A89" s="14"/>
      <c r="B89" s="14"/>
      <c r="C89" s="14"/>
      <c r="D89" s="14"/>
      <c r="E89" s="85"/>
      <c r="F89" s="14"/>
      <c r="G89" s="14"/>
      <c r="H89" s="86"/>
      <c r="I89" s="14"/>
    </row>
    <row r="90" spans="1:9" s="2" customFormat="1">
      <c r="A90" s="14"/>
      <c r="B90" s="14"/>
      <c r="C90" s="14"/>
      <c r="D90" s="14"/>
      <c r="E90" s="87"/>
      <c r="F90" s="14"/>
      <c r="G90" s="14"/>
      <c r="H90" s="86"/>
      <c r="I90" s="14"/>
    </row>
    <row r="91" spans="1:9" s="2" customFormat="1">
      <c r="A91" s="14"/>
      <c r="B91" s="14"/>
      <c r="C91" s="14"/>
      <c r="D91" s="14"/>
      <c r="E91" s="85"/>
      <c r="F91" s="14"/>
      <c r="G91" s="14"/>
      <c r="H91" s="86"/>
      <c r="I91" s="14"/>
    </row>
    <row r="92" spans="1:9" s="2" customFormat="1">
      <c r="A92" s="14"/>
      <c r="B92" s="14"/>
      <c r="C92" s="14"/>
      <c r="D92" s="14"/>
      <c r="E92" s="85"/>
      <c r="F92" s="14"/>
      <c r="G92" s="14"/>
      <c r="H92" s="86"/>
      <c r="I92" s="14"/>
    </row>
    <row r="93" spans="1:9" s="2" customFormat="1">
      <c r="A93" s="14"/>
      <c r="B93" s="14"/>
      <c r="C93" s="14"/>
      <c r="D93" s="14"/>
      <c r="E93" s="85"/>
      <c r="F93" s="14"/>
      <c r="G93" s="14"/>
      <c r="H93" s="86"/>
      <c r="I93" s="14"/>
    </row>
    <row r="94" spans="1:9" s="2" customFormat="1">
      <c r="A94" s="14"/>
      <c r="B94" s="14"/>
      <c r="C94" s="14"/>
      <c r="D94" s="14"/>
      <c r="E94" s="85"/>
      <c r="F94" s="14"/>
      <c r="G94" s="14"/>
      <c r="H94" s="86"/>
      <c r="I94" s="14"/>
    </row>
    <row r="95" spans="1:9" s="2" customFormat="1">
      <c r="A95" s="14"/>
      <c r="B95" s="14"/>
      <c r="C95" s="14"/>
      <c r="D95" s="14"/>
      <c r="E95" s="85"/>
      <c r="F95" s="14"/>
      <c r="G95" s="14"/>
      <c r="H95" s="86"/>
      <c r="I95" s="14"/>
    </row>
    <row r="96" spans="1:9" s="2" customFormat="1">
      <c r="A96" s="14"/>
      <c r="B96" s="14"/>
      <c r="C96" s="14"/>
      <c r="D96" s="14"/>
      <c r="E96" s="85"/>
      <c r="F96" s="14"/>
      <c r="G96" s="14"/>
      <c r="H96" s="86"/>
      <c r="I96" s="14"/>
    </row>
    <row r="97" spans="1:9" s="2" customFormat="1">
      <c r="A97" s="14"/>
      <c r="B97" s="14"/>
      <c r="C97" s="14"/>
      <c r="D97" s="14"/>
      <c r="E97" s="85"/>
      <c r="F97" s="14"/>
      <c r="G97" s="14"/>
      <c r="H97" s="86"/>
      <c r="I97" s="14"/>
    </row>
    <row r="98" spans="1:9" s="2" customFormat="1">
      <c r="A98" s="14"/>
      <c r="B98" s="14"/>
      <c r="C98" s="14"/>
      <c r="D98" s="14"/>
      <c r="E98" s="85"/>
      <c r="F98" s="14"/>
      <c r="G98" s="14"/>
      <c r="H98" s="86"/>
      <c r="I98" s="14"/>
    </row>
    <row r="99" spans="1:9" s="2" customFormat="1">
      <c r="A99" s="14"/>
      <c r="B99" s="14"/>
      <c r="C99" s="14"/>
      <c r="D99" s="14"/>
      <c r="E99" s="85"/>
      <c r="F99" s="14"/>
      <c r="G99" s="14"/>
      <c r="H99" s="86"/>
      <c r="I99" s="14"/>
    </row>
    <row r="100" spans="1:9" s="2" customFormat="1">
      <c r="A100" s="14"/>
      <c r="B100" s="14"/>
      <c r="C100" s="14"/>
      <c r="D100" s="14"/>
      <c r="E100" s="85"/>
      <c r="F100" s="14"/>
      <c r="G100" s="14"/>
      <c r="H100" s="86"/>
      <c r="I100" s="14"/>
    </row>
    <row r="101" spans="1:9" s="2" customFormat="1">
      <c r="A101" s="14"/>
      <c r="B101" s="14"/>
      <c r="C101" s="14"/>
      <c r="D101" s="14"/>
      <c r="E101" s="85"/>
      <c r="F101" s="14"/>
      <c r="G101" s="14"/>
      <c r="H101" s="86"/>
      <c r="I101" s="14"/>
    </row>
    <row r="102" spans="1:9" s="2" customFormat="1">
      <c r="A102" s="14"/>
      <c r="B102" s="14"/>
      <c r="C102" s="14"/>
      <c r="D102" s="14"/>
      <c r="E102" s="85"/>
      <c r="F102" s="14"/>
      <c r="G102" s="14"/>
      <c r="H102" s="86"/>
      <c r="I102" s="14"/>
    </row>
    <row r="103" spans="1:9" s="2" customFormat="1">
      <c r="A103" s="14"/>
      <c r="B103" s="14"/>
      <c r="C103" s="14"/>
      <c r="D103" s="14"/>
      <c r="E103" s="85"/>
      <c r="F103" s="14"/>
      <c r="G103" s="14"/>
      <c r="H103" s="86"/>
      <c r="I103" s="14"/>
    </row>
    <row r="104" spans="1:9" s="2" customFormat="1">
      <c r="A104" s="14"/>
      <c r="B104" s="14"/>
      <c r="C104" s="14"/>
      <c r="D104" s="14"/>
      <c r="E104" s="85"/>
      <c r="F104" s="14"/>
      <c r="G104" s="14"/>
      <c r="H104" s="86"/>
      <c r="I104" s="14"/>
    </row>
    <row r="105" spans="1:9" s="2" customFormat="1">
      <c r="A105" s="14"/>
      <c r="B105" s="14"/>
      <c r="C105" s="14"/>
      <c r="D105" s="14"/>
      <c r="E105" s="85"/>
      <c r="F105" s="14"/>
      <c r="G105" s="14"/>
      <c r="H105" s="86"/>
      <c r="I105" s="14"/>
    </row>
    <row r="106" spans="1:9" s="2" customFormat="1">
      <c r="A106" s="14"/>
      <c r="B106" s="14"/>
      <c r="C106" s="14"/>
      <c r="D106" s="14"/>
      <c r="E106" s="85"/>
      <c r="F106" s="14"/>
      <c r="G106" s="14"/>
      <c r="H106" s="86"/>
      <c r="I106" s="14"/>
    </row>
    <row r="107" spans="1:9" s="2" customFormat="1">
      <c r="A107" s="14"/>
      <c r="B107" s="14"/>
      <c r="C107" s="14"/>
      <c r="D107" s="14"/>
      <c r="E107" s="85"/>
      <c r="F107" s="14"/>
      <c r="G107" s="14"/>
      <c r="H107" s="86"/>
      <c r="I107" s="14"/>
    </row>
    <row r="108" spans="1:9" s="2" customFormat="1">
      <c r="A108" s="14"/>
      <c r="B108" s="14"/>
      <c r="C108" s="14"/>
      <c r="D108" s="14"/>
      <c r="E108" s="85"/>
      <c r="F108" s="14"/>
      <c r="G108" s="14"/>
      <c r="H108" s="86"/>
      <c r="I108" s="14"/>
    </row>
    <row r="109" spans="1:9" s="2" customFormat="1">
      <c r="E109" s="4"/>
      <c r="H109" s="3"/>
    </row>
    <row r="110" spans="1:9" s="2" customFormat="1">
      <c r="E110" s="4"/>
      <c r="H110" s="3"/>
    </row>
    <row r="111" spans="1:9" s="2" customFormat="1">
      <c r="E111" s="4"/>
      <c r="H111" s="3"/>
    </row>
    <row r="112" spans="1:9" s="2" customFormat="1">
      <c r="E112" s="4"/>
      <c r="H112" s="3"/>
    </row>
    <row r="113" spans="5:8" s="2" customFormat="1">
      <c r="E113" s="4"/>
      <c r="H113" s="3"/>
    </row>
    <row r="114" spans="5:8" s="2" customFormat="1">
      <c r="E114" s="4"/>
      <c r="H114" s="3"/>
    </row>
    <row r="115" spans="5:8" s="2" customFormat="1">
      <c r="E115" s="4"/>
      <c r="H115" s="3"/>
    </row>
    <row r="116" spans="5:8" s="2" customFormat="1">
      <c r="E116" s="4"/>
      <c r="H116" s="3"/>
    </row>
    <row r="117" spans="5:8" s="2" customFormat="1">
      <c r="E117" s="4"/>
      <c r="H117" s="3"/>
    </row>
    <row r="118" spans="5:8" s="2" customFormat="1">
      <c r="E118" s="4"/>
      <c r="H118" s="3"/>
    </row>
    <row r="119" spans="5:8" s="2" customFormat="1">
      <c r="E119" s="4"/>
      <c r="H119" s="3"/>
    </row>
    <row r="120" spans="5:8" s="2" customFormat="1">
      <c r="E120" s="4"/>
      <c r="H120" s="3"/>
    </row>
    <row r="121" spans="5:8" s="2" customFormat="1">
      <c r="E121" s="4"/>
      <c r="H121" s="3"/>
    </row>
    <row r="122" spans="5:8" s="2" customFormat="1">
      <c r="E122" s="4"/>
      <c r="H122" s="3"/>
    </row>
    <row r="123" spans="5:8" s="2" customFormat="1">
      <c r="E123" s="4"/>
      <c r="H123" s="3"/>
    </row>
    <row r="124" spans="5:8" s="2" customFormat="1">
      <c r="E124" s="4"/>
      <c r="H124" s="3"/>
    </row>
    <row r="125" spans="5:8" s="2" customFormat="1">
      <c r="E125" s="4"/>
      <c r="H125" s="3"/>
    </row>
    <row r="126" spans="5:8" s="2" customFormat="1">
      <c r="E126" s="4"/>
      <c r="H126" s="3"/>
    </row>
    <row r="127" spans="5:8" s="2" customFormat="1">
      <c r="E127" s="4"/>
      <c r="H127" s="3"/>
    </row>
    <row r="128" spans="5:8" s="2" customFormat="1">
      <c r="E128" s="4"/>
      <c r="H128" s="3"/>
    </row>
    <row r="129" spans="5:8" s="2" customFormat="1">
      <c r="E129" s="4"/>
      <c r="H129" s="3"/>
    </row>
    <row r="130" spans="5:8" s="2" customFormat="1">
      <c r="E130" s="4"/>
      <c r="H130" s="3"/>
    </row>
    <row r="131" spans="5:8" s="2" customFormat="1">
      <c r="E131" s="4"/>
      <c r="H131" s="3"/>
    </row>
    <row r="132" spans="5:8" s="2" customFormat="1">
      <c r="E132" s="4"/>
      <c r="H132" s="3"/>
    </row>
    <row r="133" spans="5:8" s="2" customFormat="1">
      <c r="E133" s="4"/>
      <c r="H133" s="3"/>
    </row>
    <row r="134" spans="5:8" s="2" customFormat="1">
      <c r="E134" s="4"/>
      <c r="H134" s="3"/>
    </row>
    <row r="135" spans="5:8" s="2" customFormat="1">
      <c r="E135" s="4"/>
      <c r="H135" s="3"/>
    </row>
    <row r="136" spans="5:8" s="2" customFormat="1">
      <c r="E136" s="4"/>
      <c r="H136" s="3"/>
    </row>
    <row r="137" spans="5:8" s="2" customFormat="1">
      <c r="E137" s="4"/>
      <c r="H137" s="3"/>
    </row>
    <row r="138" spans="5:8" s="2" customFormat="1">
      <c r="E138" s="4"/>
      <c r="H138" s="3"/>
    </row>
    <row r="139" spans="5:8" s="2" customFormat="1">
      <c r="E139" s="4"/>
      <c r="H139" s="3"/>
    </row>
    <row r="140" spans="5:8" s="2" customFormat="1">
      <c r="E140" s="4"/>
      <c r="H140" s="3"/>
    </row>
    <row r="141" spans="5:8" s="2" customFormat="1">
      <c r="E141" s="4"/>
      <c r="H141" s="3"/>
    </row>
    <row r="142" spans="5:8" s="2" customFormat="1">
      <c r="E142" s="4"/>
      <c r="H142" s="3"/>
    </row>
    <row r="143" spans="5:8" s="2" customFormat="1">
      <c r="E143" s="4"/>
      <c r="H143" s="3"/>
    </row>
    <row r="144" spans="5:8" s="2" customFormat="1">
      <c r="E144" s="4"/>
      <c r="H144" s="3"/>
    </row>
  </sheetData>
  <autoFilter ref="A3:I65" xr:uid="{00000000-0001-0000-0000-000000000000}"/>
  <sortState xmlns:xlrd2="http://schemas.microsoft.com/office/spreadsheetml/2017/richdata2" ref="C12:I22">
    <sortCondition ref="C11:C22"/>
  </sortState>
  <mergeCells count="8">
    <mergeCell ref="A67:A74"/>
    <mergeCell ref="A1:I1"/>
    <mergeCell ref="A63:A65"/>
    <mergeCell ref="A5:A9"/>
    <mergeCell ref="A11:A22"/>
    <mergeCell ref="A24:A26"/>
    <mergeCell ref="A30:A36"/>
    <mergeCell ref="A38:A56"/>
  </mergeCells>
  <phoneticPr fontId="1" type="noConversion"/>
  <hyperlinks>
    <hyperlink ref="I50" r:id="rId1" xr:uid="{4679C3AA-72B8-40DD-8DBA-3FFF64D9C466}"/>
    <hyperlink ref="I5" r:id="rId2" xr:uid="{9BCCCCB0-00D1-4EA6-BA4F-A6C024CB912C}"/>
    <hyperlink ref="I6" r:id="rId3" xr:uid="{79C502AC-07E7-43DB-B8D6-286D94F9D2F9}"/>
    <hyperlink ref="I7" r:id="rId4" xr:uid="{FAAE96E0-C6F8-44C7-A555-E6A751DEA9D1}"/>
    <hyperlink ref="I8" r:id="rId5" xr:uid="{D6528B05-FEA5-403E-9E0E-0439BE2AE36C}"/>
    <hyperlink ref="I16" r:id="rId6" xr:uid="{BFD56D55-A961-411D-984D-ECA3754B1DDE}"/>
    <hyperlink ref="I25" r:id="rId7" xr:uid="{8491715C-D421-48B3-8CB8-39642965A6E4}"/>
    <hyperlink ref="I9" r:id="rId8" xr:uid="{248E13B6-017C-46B6-8BA2-8346A7FB9E1E}"/>
    <hyperlink ref="I26" r:id="rId9" xr:uid="{13000F34-692F-42F4-99C8-4F5804E8F059}"/>
    <hyperlink ref="I53" r:id="rId10" xr:uid="{03F79393-50FA-494B-A966-50AF0AFBA918}"/>
    <hyperlink ref="I22" r:id="rId11" xr:uid="{F043D2DF-263A-4F86-B717-153D2E35B7DB}"/>
    <hyperlink ref="I72" r:id="rId12" xr:uid="{BA57B0CC-9177-4C67-9A41-5318A8281DB6}"/>
    <hyperlink ref="I28" r:id="rId13" xr:uid="{63FE7CC8-AF6B-453A-BB44-158C1E16FD52}"/>
    <hyperlink ref="I32" r:id="rId14" xr:uid="{A672D2E7-E583-4012-B65A-BDAC80E7484A}"/>
    <hyperlink ref="I17" r:id="rId15" xr:uid="{A578195F-2B7B-427C-879C-BD0175CE5473}"/>
    <hyperlink ref="I69" r:id="rId16" xr:uid="{27A41E9B-1B4E-4E1E-9B38-945E14407AFD}"/>
    <hyperlink ref="I54" r:id="rId17" xr:uid="{E8CC6F4F-BC04-40F0-84FB-31FC73B14484}"/>
    <hyperlink ref="I51" r:id="rId18" xr:uid="{BF7ADE14-F38F-441F-87AE-2F8712F26E52}"/>
    <hyperlink ref="I73" r:id="rId19" xr:uid="{990A8CCB-452D-4AFF-A585-A7AE0E3AD245}"/>
    <hyperlink ref="I67" r:id="rId20" xr:uid="{A7F38128-5063-4F1D-9028-3D30E8DB7FCB}"/>
    <hyperlink ref="I68" r:id="rId21" xr:uid="{2322C845-213C-4907-8200-EE4E6FF65F19}"/>
    <hyperlink ref="I70" r:id="rId22" xr:uid="{26D5297B-FB34-4A1C-9FFD-EB88527BB45E}"/>
    <hyperlink ref="I24" r:id="rId23" xr:uid="{A9AEEB52-278D-48FB-AAED-42ED6649BDCA}"/>
    <hyperlink ref="I20" r:id="rId24" xr:uid="{FC4209E1-D9F1-42A0-ACAD-3DBFEBAAC9B6}"/>
    <hyperlink ref="I38" r:id="rId25" xr:uid="{91B4A3D9-5C99-4D3F-AD4F-139D1ADABD50}"/>
    <hyperlink ref="I61" r:id="rId26" xr:uid="{3E6BA24F-8081-4E08-AAD2-47C12AE22508}"/>
    <hyperlink ref="I49" r:id="rId27" xr:uid="{154F23AD-6A8D-4BFF-899D-6513291008CA}"/>
    <hyperlink ref="I12" r:id="rId28" xr:uid="{3D3AD22F-F1FD-4110-97B6-537B47BD3967}"/>
    <hyperlink ref="I30" r:id="rId29" xr:uid="{773B7D3F-6E38-4740-8DEC-C6F43F332205}"/>
    <hyperlink ref="I39" r:id="rId30" display="www.bvdm.de " xr:uid="{CE3CBB2B-9968-46A4-92C0-57A8C6A54B84}"/>
    <hyperlink ref="I52" r:id="rId31" xr:uid="{97D0A9C7-68E2-4897-B99D-675012073C94}"/>
    <hyperlink ref="I18" r:id="rId32" xr:uid="{3A575105-3872-40C2-8A79-13B6B7CB5DC0}"/>
    <hyperlink ref="I34" r:id="rId33" xr:uid="{81EAEFDF-A013-4098-9724-BF8A617003BB}"/>
    <hyperlink ref="I44" r:id="rId34" xr:uid="{FAEF13E8-16A3-4E62-876A-1BE18CAA9A12}"/>
    <hyperlink ref="I33" r:id="rId35" xr:uid="{C5727ADC-C45F-4A0B-AD24-8BFEBACA59B9}"/>
    <hyperlink ref="I11" r:id="rId36" xr:uid="{3E8D3CEE-7AD0-44E7-9444-2F36BAFFDAAE}"/>
    <hyperlink ref="I13" r:id="rId37" display="www.motoramia.mx " xr:uid="{95E2A13A-103C-47C3-A31C-BC8267651928}"/>
    <hyperlink ref="I46" r:id="rId38" xr:uid="{D9E708F4-9E7F-4540-BD14-334AA1459775}"/>
    <hyperlink ref="I21" r:id="rId39" xr:uid="{2A0EFA85-11D1-4A0B-B9BA-5F23391342B1}"/>
    <hyperlink ref="I14" r:id="rId40" xr:uid="{C82F381A-719D-4E9A-B663-F1757F5C1ECD}"/>
    <hyperlink ref="I31" r:id="rId41" xr:uid="{6AF5591E-B08F-4401-90E8-A8CA9E6251BC}"/>
    <hyperlink ref="I35" r:id="rId42" xr:uid="{B28C895A-3973-4EEF-AE1E-01776F2FC8CE}"/>
    <hyperlink ref="I36" r:id="rId43" xr:uid="{886FF194-9F45-48A7-BFEA-1C874B9297F0}"/>
  </hyperlinks>
  <pageMargins left="0.7" right="0.7" top="0.75" bottom="0.75" header="0.3" footer="0.3"/>
  <pageSetup paperSize="9" scale="17" orientation="landscape" horizontalDpi="300" verticalDpi="300" r:id="rId44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B8D8-2386-4640-870C-7FC9C2F42513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5441-BD12-4102-AE06-5BFF5DD50B4E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Folha2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Leite</dc:creator>
  <cp:lastModifiedBy>Nuno Trêpa Leite</cp:lastModifiedBy>
  <cp:lastPrinted>2023-01-11T19:14:59Z</cp:lastPrinted>
  <dcterms:created xsi:type="dcterms:W3CDTF">2015-06-05T18:19:34Z</dcterms:created>
  <dcterms:modified xsi:type="dcterms:W3CDTF">2025-01-04T16:56:21Z</dcterms:modified>
</cp:coreProperties>
</file>